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</sheets>
  <definedNames>
    <definedName name="_xlnm.Print_Area" localSheetId="0">'Weekly Timesheet'!$A$1:$K$21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$#,##0.00"/>
    <numFmt numFmtId="166" formatCode="yyyy-mm-dd"/>
    <numFmt numFmtId="167" formatCode="ddd mmm d"/>
  </numFmts>
  <fonts count="9">
    <font>
      <name val="Calibri"/>
      <family val="2"/>
      <color theme="1"/>
      <sz val="11"/>
      <scheme val="minor"/>
    </font>
    <font>
      <name val="Calibri"/>
      <b val="1"/>
      <color rgb="001565C0"/>
      <sz val="22"/>
    </font>
    <font>
      <name val="Calibri"/>
      <i val="1"/>
      <color rgb="007F7F7F"/>
      <sz val="9.5"/>
    </font>
    <font>
      <name val="Calibri"/>
      <b val="1"/>
      <color rgb="001565C0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b val="1"/>
      <color rgb="001565C0"/>
      <sz val="11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1565C0"/>
        <bgColor rgb="001565C0"/>
      </patternFill>
    </fill>
    <fill>
      <patternFill patternType="solid">
        <fgColor rgb="00E3F2FD"/>
        <bgColor rgb="00E3F2FD"/>
      </patternFill>
    </fill>
  </fills>
  <borders count="11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5" fillId="2" borderId="4" applyAlignment="1" pivotButton="0" quotePrefix="0" xfId="0">
      <alignment horizontal="center" vertical="center" wrapText="1"/>
    </xf>
    <xf numFmtId="167" fontId="4" fillId="0" borderId="5" applyAlignment="1" pivotButton="0" quotePrefix="0" xfId="0">
      <alignment horizontal="center" vertical="center"/>
    </xf>
    <xf numFmtId="18" fontId="4" fillId="0" borderId="6" applyAlignment="1" pivotButton="0" quotePrefix="0" xfId="0">
      <alignment horizontal="center" vertical="center"/>
    </xf>
    <xf numFmtId="2" fontId="6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left" vertical="center" indent="1"/>
    </xf>
    <xf numFmtId="167" fontId="4" fillId="3" borderId="5" applyAlignment="1" pivotButton="0" quotePrefix="0" xfId="0">
      <alignment horizontal="center" vertical="center"/>
    </xf>
    <xf numFmtId="18" fontId="4" fillId="3" borderId="6" applyAlignment="1" pivotButton="0" quotePrefix="0" xfId="0">
      <alignment horizontal="center" vertical="center"/>
    </xf>
    <xf numFmtId="2" fontId="6" fillId="3" borderId="6" applyAlignment="1" pivotButton="0" quotePrefix="0" xfId="0">
      <alignment horizontal="center" vertical="center"/>
    </xf>
    <xf numFmtId="0" fontId="4" fillId="3" borderId="7" applyAlignment="1" pivotButton="0" quotePrefix="0" xfId="0">
      <alignment horizontal="left" vertical="center" indent="1"/>
    </xf>
    <xf numFmtId="167" fontId="4" fillId="0" borderId="8" applyAlignment="1" pivotButton="0" quotePrefix="0" xfId="0">
      <alignment horizontal="center" vertical="center"/>
    </xf>
    <xf numFmtId="18" fontId="4" fillId="0" borderId="9" applyAlignment="1" pivotButton="0" quotePrefix="0" xfId="0">
      <alignment horizontal="center" vertical="center"/>
    </xf>
    <xf numFmtId="2" fontId="6" fillId="0" borderId="9" applyAlignment="1" pivotButton="0" quotePrefix="0" xfId="0">
      <alignment horizontal="center" vertical="center"/>
    </xf>
    <xf numFmtId="0" fontId="4" fillId="0" borderId="1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right" vertical="center" indent="1"/>
    </xf>
    <xf numFmtId="2" fontId="7" fillId="3" borderId="0" applyAlignment="1" pivotButton="0" quotePrefix="0" xfId="0">
      <alignment horizontal="center" vertical="center"/>
    </xf>
    <xf numFmtId="165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J20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20" customWidth="1" min="10" max="10"/>
    <col width="2" customWidth="1" min="11" max="11"/>
  </cols>
  <sheetData>
    <row r="2" ht="34" customHeight="1">
      <c r="B2" s="1" t="inlineStr">
        <is>
          <t>Weekly Time Sheet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B3" s="2" t="inlineStr">
        <is>
          <t>Enter time in, break start and end, and time out. Daily hours, overtime over 8 hours and weekly pay are calculated for you.</t>
        </is>
      </c>
      <c r="C3" s="2" t="n"/>
      <c r="D3" s="2" t="n"/>
      <c r="E3" s="2" t="n"/>
      <c r="F3" s="2" t="n"/>
      <c r="G3" s="2" t="n"/>
      <c r="H3" s="2" t="n"/>
      <c r="I3" s="2" t="n"/>
      <c r="J3" s="2" t="n"/>
    </row>
    <row r="5">
      <c r="B5" s="3" t="inlineStr">
        <is>
          <t>Employee</t>
        </is>
      </c>
      <c r="C5" s="4" t="inlineStr">
        <is>
          <t>Employee Name</t>
        </is>
      </c>
      <c r="D5" s="4" t="n"/>
      <c r="E5" s="4" t="n"/>
      <c r="F5" s="3" t="inlineStr">
        <is>
          <t>Week Of</t>
        </is>
      </c>
      <c r="G5" s="5" t="n">
        <v>46335</v>
      </c>
      <c r="H5" s="5" t="n"/>
      <c r="I5" s="5" t="n"/>
    </row>
    <row r="6">
      <c r="B6" s="3" t="inlineStr">
        <is>
          <t>Manager</t>
        </is>
      </c>
      <c r="C6" s="4" t="inlineStr">
        <is>
          <t>Manager Name</t>
        </is>
      </c>
      <c r="D6" s="4" t="n"/>
      <c r="E6" s="4" t="n"/>
      <c r="F6" s="3" t="inlineStr">
        <is>
          <t>Hourly Rate</t>
        </is>
      </c>
      <c r="G6" s="6" t="n">
        <v>22.5</v>
      </c>
      <c r="H6" s="6" t="n"/>
      <c r="I6" s="6" t="n"/>
    </row>
    <row r="8" ht="24" customHeight="1">
      <c r="B8" s="7" t="inlineStr">
        <is>
          <t>Date</t>
        </is>
      </c>
      <c r="C8" s="8" t="inlineStr">
        <is>
          <t>Time In</t>
        </is>
      </c>
      <c r="D8" s="8" t="inlineStr">
        <is>
          <t>Break Start</t>
        </is>
      </c>
      <c r="E8" s="8" t="inlineStr">
        <is>
          <t>Break End</t>
        </is>
      </c>
      <c r="F8" s="8" t="inlineStr">
        <is>
          <t>Time Out</t>
        </is>
      </c>
      <c r="G8" s="8" t="inlineStr">
        <is>
          <t>Total Hours</t>
        </is>
      </c>
      <c r="H8" s="8" t="inlineStr">
        <is>
          <t>Regular</t>
        </is>
      </c>
      <c r="I8" s="8" t="inlineStr">
        <is>
          <t>Overtime</t>
        </is>
      </c>
      <c r="J8" s="9" t="inlineStr">
        <is>
          <t>Notes</t>
        </is>
      </c>
    </row>
    <row r="9" ht="19" customHeight="1">
      <c r="B9" s="10" t="n">
        <v>46335</v>
      </c>
      <c r="C9" s="11" t="n">
        <v>0.3541666666666667</v>
      </c>
      <c r="D9" s="11" t="n">
        <v>0.5208333333333334</v>
      </c>
      <c r="E9" s="11" t="n">
        <v>0.5416666666666666</v>
      </c>
      <c r="F9" s="11" t="n">
        <v>0.7083333333333334</v>
      </c>
      <c r="G9" s="12">
        <f>IF(OR(C9="",F9=""),"",ROUND(((F9-C9)-(E9-D9))*24,2))</f>
        <v/>
      </c>
      <c r="H9" s="12">
        <f>IF(G9="","",MIN(8,G9))</f>
        <v/>
      </c>
      <c r="I9" s="12">
        <f>IF(G9="","",MAX(0,G9-8))</f>
        <v/>
      </c>
      <c r="J9" s="13" t="n"/>
    </row>
    <row r="10" ht="19" customHeight="1">
      <c r="B10" s="14" t="n">
        <v>46336</v>
      </c>
      <c r="C10" s="15" t="n">
        <v>0.3541666666666667</v>
      </c>
      <c r="D10" s="15" t="n">
        <v>0.5208333333333334</v>
      </c>
      <c r="E10" s="15" t="n">
        <v>0.5416666666666666</v>
      </c>
      <c r="F10" s="15" t="n">
        <v>0.7083333333333334</v>
      </c>
      <c r="G10" s="16">
        <f>IF(OR(C10="",F10=""),"",ROUND(((F10-C10)-(E10-D10))*24,2))</f>
        <v/>
      </c>
      <c r="H10" s="16">
        <f>IF(G10="","",MIN(8,G10))</f>
        <v/>
      </c>
      <c r="I10" s="16">
        <f>IF(G10="","",MAX(0,G10-8))</f>
        <v/>
      </c>
      <c r="J10" s="17" t="n"/>
    </row>
    <row r="11" ht="19" customHeight="1">
      <c r="B11" s="10" t="n">
        <v>46337</v>
      </c>
      <c r="C11" s="11" t="n">
        <v>0.3541666666666667</v>
      </c>
      <c r="D11" s="11" t="n">
        <v>0.5208333333333334</v>
      </c>
      <c r="E11" s="11" t="n">
        <v>0.5416666666666666</v>
      </c>
      <c r="F11" s="11" t="n">
        <v>0.7083333333333334</v>
      </c>
      <c r="G11" s="12">
        <f>IF(OR(C11="",F11=""),"",ROUND(((F11-C11)-(E11-D11))*24,2))</f>
        <v/>
      </c>
      <c r="H11" s="12">
        <f>IF(G11="","",MIN(8,G11))</f>
        <v/>
      </c>
      <c r="I11" s="12">
        <f>IF(G11="","",MAX(0,G11-8))</f>
        <v/>
      </c>
      <c r="J11" s="13" t="n"/>
    </row>
    <row r="12" ht="19" customHeight="1">
      <c r="B12" s="14" t="n">
        <v>46338</v>
      </c>
      <c r="C12" s="15" t="n">
        <v>0.3541666666666667</v>
      </c>
      <c r="D12" s="15" t="n">
        <v>0.5208333333333334</v>
      </c>
      <c r="E12" s="15" t="n">
        <v>0.5416666666666666</v>
      </c>
      <c r="F12" s="15" t="n">
        <v>0.7916666666666666</v>
      </c>
      <c r="G12" s="16">
        <f>IF(OR(C12="",F12=""),"",ROUND(((F12-C12)-(E12-D12))*24,2))</f>
        <v/>
      </c>
      <c r="H12" s="16">
        <f>IF(G12="","",MIN(8,G12))</f>
        <v/>
      </c>
      <c r="I12" s="16">
        <f>IF(G12="","",MAX(0,G12-8))</f>
        <v/>
      </c>
      <c r="J12" s="17" t="n"/>
    </row>
    <row r="13" ht="19" customHeight="1">
      <c r="B13" s="10" t="n">
        <v>46339</v>
      </c>
      <c r="C13" s="11" t="n">
        <v>0.3541666666666667</v>
      </c>
      <c r="D13" s="11" t="n">
        <v>0.5208333333333334</v>
      </c>
      <c r="E13" s="11" t="n">
        <v>0.5416666666666666</v>
      </c>
      <c r="F13" s="11" t="n">
        <v>0.7083333333333334</v>
      </c>
      <c r="G13" s="12">
        <f>IF(OR(C13="",F13=""),"",ROUND(((F13-C13)-(E13-D13))*24,2))</f>
        <v/>
      </c>
      <c r="H13" s="12">
        <f>IF(G13="","",MIN(8,G13))</f>
        <v/>
      </c>
      <c r="I13" s="12">
        <f>IF(G13="","",MAX(0,G13-8))</f>
        <v/>
      </c>
      <c r="J13" s="13" t="n"/>
    </row>
    <row r="14" ht="19" customHeight="1">
      <c r="B14" s="14" t="n">
        <v>46340</v>
      </c>
      <c r="C14" s="15" t="n"/>
      <c r="D14" s="15" t="n"/>
      <c r="E14" s="15" t="n"/>
      <c r="F14" s="15" t="n"/>
      <c r="G14" s="16">
        <f>IF(OR(C14="",F14=""),"",ROUND(((F14-C14)-(E14-D14))*24,2))</f>
        <v/>
      </c>
      <c r="H14" s="16">
        <f>IF(G14="","",MIN(8,G14))</f>
        <v/>
      </c>
      <c r="I14" s="16">
        <f>IF(G14="","",MAX(0,G14-8))</f>
        <v/>
      </c>
      <c r="J14" s="17" t="n"/>
    </row>
    <row r="15" ht="19" customHeight="1">
      <c r="B15" s="18" t="n">
        <v>46341</v>
      </c>
      <c r="C15" s="19" t="n"/>
      <c r="D15" s="19" t="n"/>
      <c r="E15" s="19" t="n"/>
      <c r="F15" s="19" t="n"/>
      <c r="G15" s="20">
        <f>IF(OR(C15="",F15=""),"",ROUND(((F15-C15)-(E15-D15))*24,2))</f>
        <v/>
      </c>
      <c r="H15" s="20">
        <f>IF(G15="","",MIN(8,G15))</f>
        <v/>
      </c>
      <c r="I15" s="20">
        <f>IF(G15="","",MAX(0,G15-8))</f>
        <v/>
      </c>
      <c r="J15" s="21" t="n"/>
    </row>
    <row r="16">
      <c r="H16" s="22" t="inlineStr">
        <is>
          <t>Regular hours</t>
        </is>
      </c>
      <c r="I16" s="22" t="n"/>
      <c r="J16" s="23">
        <f>SUM(H9:H15)</f>
        <v/>
      </c>
    </row>
    <row r="17">
      <c r="H17" s="22" t="inlineStr">
        <is>
          <t>Overtime hours</t>
        </is>
      </c>
      <c r="I17" s="22" t="n"/>
      <c r="J17" s="23">
        <f>SUM(I9:I15)</f>
        <v/>
      </c>
    </row>
    <row r="18">
      <c r="H18" s="22" t="inlineStr">
        <is>
          <t>Total pay (OT x1.5)</t>
        </is>
      </c>
      <c r="I18" s="22" t="n"/>
      <c r="J18" s="24">
        <f>SUM(H9:H15)*G6+SUM(I9:I15)*G6*1.5</f>
        <v/>
      </c>
    </row>
    <row r="20" ht="30" customHeight="1">
      <c r="B20" s="25" t="inlineStr">
        <is>
          <t>Employee signature: ____________________    Supervisor signature: ____________________    Date: __________</t>
        </is>
      </c>
      <c r="C20" s="25" t="n"/>
      <c r="D20" s="25" t="n"/>
      <c r="E20" s="25" t="n"/>
      <c r="F20" s="25" t="n"/>
      <c r="G20" s="25" t="n"/>
      <c r="H20" s="25" t="n"/>
      <c r="I20" s="25" t="n"/>
      <c r="J20" s="25" t="n"/>
    </row>
  </sheetData>
  <mergeCells count="10">
    <mergeCell ref="B3:J3"/>
    <mergeCell ref="B20:J20"/>
    <mergeCell ref="C5:E5"/>
    <mergeCell ref="G6:I6"/>
    <mergeCell ref="G5:I5"/>
    <mergeCell ref="H16:I16"/>
    <mergeCell ref="H18:I18"/>
    <mergeCell ref="B2:J2"/>
    <mergeCell ref="C6:E6"/>
    <mergeCell ref="H17:I17"/>
  </mergeCell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Weekly Timesheet</dc:title>
  <dcterms:created xmlns:dcterms="http://purl.org/dc/terms/" xmlns:xsi="http://www.w3.org/2001/XMLSchema-instance" xsi:type="dcterms:W3CDTF">2026-10-29T16:08:53Z</dcterms:created>
  <dcterms:modified xmlns:dcterms="http://purl.org/dc/terms/" xmlns:xsi="http://www.w3.org/2001/XMLSchema-instance" xsi:type="dcterms:W3CDTF">2026-10-29T16:08:53Z</dcterms:modified>
</cp:coreProperties>
</file>