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kills Assessment" sheetId="1" state="visible" r:id="rId1"/>
  </sheets>
  <definedNames>
    <definedName name="_xlnm.Print_Area" localSheetId="0">'Skills Assessment'!$A$1:$H$33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mmm d, yyyy"/>
    <numFmt numFmtId="165" formatCode="+0;-0;0"/>
    <numFmt numFmtId="166" formatCode="0.0"/>
  </numFmts>
  <fonts count="12">
    <font>
      <name val="Calibri"/>
      <family val="2"/>
      <color theme="1"/>
      <sz val="11"/>
      <scheme val="minor"/>
    </font>
    <font>
      <name val="Calibri"/>
      <b val="1"/>
      <color rgb="003D5A80"/>
      <sz val="20"/>
    </font>
    <font>
      <name val="Calibri"/>
      <color rgb="007F7F7F"/>
      <sz val="10"/>
    </font>
    <font>
      <name val="Calibri"/>
      <b val="1"/>
      <color rgb="00595959"/>
      <sz val="10"/>
    </font>
    <font>
      <name val="Calibri"/>
      <color rgb="001F4E79"/>
      <sz val="10"/>
    </font>
    <font>
      <name val="Calibri"/>
      <i val="1"/>
      <color rgb="00595959"/>
      <sz val="9"/>
    </font>
    <font>
      <name val="Calibri"/>
      <b val="1"/>
      <color rgb="00FFFFFF"/>
      <sz val="10"/>
    </font>
    <font>
      <name val="Calibri"/>
      <b val="1"/>
      <color rgb="00262626"/>
      <sz val="10"/>
    </font>
    <font>
      <name val="Calibri"/>
      <color rgb="00262626"/>
      <sz val="10"/>
    </font>
    <font>
      <name val="Calibri"/>
      <b val="1"/>
      <color rgb="00FFFFFF"/>
      <sz val="11"/>
    </font>
    <font>
      <name val="Calibri"/>
      <color rgb="00404040"/>
      <sz val="10"/>
    </font>
    <font>
      <name val="Calibri"/>
      <b val="1"/>
      <color rgb="003D5A80"/>
      <sz val="10"/>
    </font>
  </fonts>
  <fills count="4">
    <fill>
      <patternFill/>
    </fill>
    <fill>
      <patternFill patternType="gray125"/>
    </fill>
    <fill>
      <patternFill patternType="solid">
        <fgColor rgb="003D5A80"/>
        <bgColor rgb="003D5A80"/>
      </patternFill>
    </fill>
    <fill>
      <patternFill patternType="solid">
        <fgColor rgb="00EEF2F7"/>
        <bgColor rgb="00EEF2F7"/>
      </patternFill>
    </fill>
  </fills>
  <borders count="12">
    <border>
      <left/>
      <right/>
      <top/>
      <bottom/>
      <diagonal/>
    </border>
    <border>
      <bottom style="thin">
        <color rgb="00BFBFBF"/>
      </bottom>
    </border>
    <border>
      <left style="thin">
        <color rgb="008FA3BF"/>
      </left>
      <right style="thin">
        <color rgb="00D6DEE8"/>
      </right>
      <top style="thin">
        <color rgb="008FA3BF"/>
      </top>
      <bottom style="thin">
        <color rgb="00D6DEE8"/>
      </bottom>
    </border>
    <border>
      <left style="thin">
        <color rgb="00D6DEE8"/>
      </left>
      <right style="thin">
        <color rgb="00D6DEE8"/>
      </right>
      <top style="thin">
        <color rgb="008FA3BF"/>
      </top>
      <bottom style="thin">
        <color rgb="00D6DEE8"/>
      </bottom>
    </border>
    <border>
      <left style="thin">
        <color rgb="00D6DEE8"/>
      </left>
      <right style="thin">
        <color rgb="008FA3BF"/>
      </right>
      <top style="thin">
        <color rgb="008FA3BF"/>
      </top>
      <bottom style="thin">
        <color rgb="00D6DEE8"/>
      </bottom>
    </border>
    <border>
      <left style="thin">
        <color rgb="008FA3BF"/>
      </left>
      <right style="thin">
        <color rgb="00D6DEE8"/>
      </right>
      <top style="thin">
        <color rgb="00D6DEE8"/>
      </top>
      <bottom style="thin">
        <color rgb="00D6DEE8"/>
      </bottom>
    </border>
    <border>
      <left style="thin">
        <color rgb="00D6DEE8"/>
      </left>
      <right style="thin">
        <color rgb="00D6DEE8"/>
      </right>
      <top style="thin">
        <color rgb="00D6DEE8"/>
      </top>
      <bottom style="thin">
        <color rgb="00D6DEE8"/>
      </bottom>
    </border>
    <border>
      <left style="thin">
        <color rgb="00D6DEE8"/>
      </left>
      <right style="thin">
        <color rgb="008FA3BF"/>
      </right>
      <top style="thin">
        <color rgb="00D6DEE8"/>
      </top>
      <bottom style="thin">
        <color rgb="00D6DEE8"/>
      </bottom>
    </border>
    <border>
      <left style="thin">
        <color rgb="008FA3BF"/>
      </left>
      <right style="thin">
        <color rgb="00D6DEE8"/>
      </right>
      <top style="thin">
        <color rgb="00D6DEE8"/>
      </top>
      <bottom style="thin">
        <color rgb="008FA3BF"/>
      </bottom>
    </border>
    <border>
      <left style="thin">
        <color rgb="00D6DEE8"/>
      </left>
      <right style="thin">
        <color rgb="00D6DEE8"/>
      </right>
      <top style="thin">
        <color rgb="00D6DEE8"/>
      </top>
      <bottom style="thin">
        <color rgb="008FA3BF"/>
      </bottom>
    </border>
    <border>
      <left style="thin">
        <color rgb="00D6DEE8"/>
      </left>
      <right style="thin">
        <color rgb="008FA3BF"/>
      </right>
      <top style="thin">
        <color rgb="00D6DEE8"/>
      </top>
      <bottom style="thin">
        <color rgb="008FA3BF"/>
      </bottom>
    </border>
    <border>
      <bottom style="thin">
        <color rgb="00D9D9D9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top" wrapText="1"/>
    </xf>
    <xf numFmtId="164" fontId="4" fillId="0" borderId="1" applyAlignment="1" pivotButton="0" quotePrefix="0" xfId="0">
      <alignment horizontal="left" vertical="center"/>
    </xf>
    <xf numFmtId="0" fontId="6" fillId="2" borderId="2" applyAlignment="1" pivotButton="0" quotePrefix="0" xfId="0">
      <alignment horizontal="left" vertical="center" wrapText="1" indent="1"/>
    </xf>
    <xf numFmtId="0" fontId="6" fillId="2" borderId="3" applyAlignment="1" pivotButton="0" quotePrefix="0" xfId="0">
      <alignment horizontal="center" vertical="center" wrapText="1"/>
    </xf>
    <xf numFmtId="0" fontId="6" fillId="2" borderId="4" applyAlignment="1" pivotButton="0" quotePrefix="0" xfId="0">
      <alignment horizontal="center" vertical="center" wrapText="1"/>
    </xf>
    <xf numFmtId="0" fontId="4" fillId="0" borderId="5" applyAlignment="1" pivotButton="0" quotePrefix="0" xfId="0">
      <alignment horizontal="left" vertical="center" indent="1"/>
    </xf>
    <xf numFmtId="0" fontId="4" fillId="0" borderId="6" applyAlignment="1" pivotButton="0" quotePrefix="0" xfId="0">
      <alignment horizontal="center" vertical="center"/>
    </xf>
    <xf numFmtId="165" fontId="7" fillId="0" borderId="6" applyAlignment="1" pivotButton="0" quotePrefix="0" xfId="0">
      <alignment horizontal="center" vertical="center"/>
    </xf>
    <xf numFmtId="0" fontId="8" fillId="0" borderId="7" applyAlignment="1" pivotButton="0" quotePrefix="0" xfId="0">
      <alignment horizontal="left" vertical="center" indent="1"/>
    </xf>
    <xf numFmtId="0" fontId="4" fillId="3" borderId="5" applyAlignment="1" pivotButton="0" quotePrefix="0" xfId="0">
      <alignment horizontal="left" vertical="center" indent="1"/>
    </xf>
    <xf numFmtId="0" fontId="4" fillId="3" borderId="6" applyAlignment="1" pivotButton="0" quotePrefix="0" xfId="0">
      <alignment horizontal="center" vertical="center"/>
    </xf>
    <xf numFmtId="165" fontId="7" fillId="3" borderId="6" applyAlignment="1" pivotButton="0" quotePrefix="0" xfId="0">
      <alignment horizontal="center" vertical="center"/>
    </xf>
    <xf numFmtId="0" fontId="8" fillId="3" borderId="7" applyAlignment="1" pivotButton="0" quotePrefix="0" xfId="0">
      <alignment horizontal="left" vertical="center" indent="1"/>
    </xf>
    <xf numFmtId="0" fontId="4" fillId="0" borderId="8" applyAlignment="1" pivotButton="0" quotePrefix="0" xfId="0">
      <alignment horizontal="left" vertical="center" indent="1"/>
    </xf>
    <xf numFmtId="0" fontId="4" fillId="0" borderId="9" applyAlignment="1" pivotButton="0" quotePrefix="0" xfId="0">
      <alignment horizontal="center" vertical="center"/>
    </xf>
    <xf numFmtId="165" fontId="7" fillId="0" borderId="9" applyAlignment="1" pivotButton="0" quotePrefix="0" xfId="0">
      <alignment horizontal="center" vertical="center"/>
    </xf>
    <xf numFmtId="0" fontId="8" fillId="0" borderId="10" applyAlignment="1" pivotButton="0" quotePrefix="0" xfId="0">
      <alignment horizontal="left" vertical="center" indent="1"/>
    </xf>
    <xf numFmtId="0" fontId="9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10" fillId="0" borderId="0" pivotButton="0" quotePrefix="0" xfId="0"/>
    <xf numFmtId="1" fontId="11" fillId="0" borderId="11" applyAlignment="1" pivotButton="0" quotePrefix="0" xfId="0">
      <alignment horizontal="center" vertical="center"/>
    </xf>
    <xf numFmtId="0" fontId="11" fillId="0" borderId="0" applyAlignment="1" pivotButton="0" quotePrefix="0" xfId="0">
      <alignment horizontal="left" vertical="top"/>
    </xf>
    <xf numFmtId="166" fontId="11" fillId="0" borderId="11" applyAlignment="1" pivotButton="0" quotePrefix="0" xfId="0">
      <alignment horizontal="center" vertical="center"/>
    </xf>
    <xf numFmtId="0" fontId="0" fillId="0" borderId="1" pivotButton="0" quotePrefix="0" xfId="0"/>
    <xf numFmtId="9" fontId="11" fillId="0" borderId="1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b val="1"/>
        <color rgb="009C0006"/>
      </font>
      <fill>
        <patternFill patternType="solid">
          <fgColor rgb="00F8CBAD"/>
          <bgColor rgb="00F8CBAD"/>
        </patternFill>
      </fill>
    </dxf>
    <dxf>
      <font>
        <color rgb="007F6000"/>
      </font>
      <fill>
        <patternFill patternType="solid">
          <fgColor rgb="00FFEB9C"/>
          <bgColor rgb="00FFEB9C"/>
        </patternFill>
      </fill>
    </dxf>
    <dxf>
      <font>
        <color rgb="00006100"/>
      </font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G32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3" customWidth="1" min="3" max="3"/>
    <col width="11" customWidth="1" min="4" max="4"/>
    <col width="11" customWidth="1" min="5" max="5"/>
    <col width="11" customWidth="1" min="6" max="6"/>
    <col width="30" customWidth="1" min="7" max="7"/>
    <col width="2" customWidth="1" min="8" max="8"/>
  </cols>
  <sheetData>
    <row r="2" ht="30" customHeight="1">
      <c r="B2" s="1" t="inlineStr">
        <is>
          <t>Skills Assessment Checklist</t>
        </is>
      </c>
      <c r="C2" s="1" t="n"/>
      <c r="D2" s="1" t="n"/>
      <c r="E2" s="1" t="n"/>
      <c r="F2" s="2" t="inlineStr">
        <is>
          <t>Your Company Name</t>
        </is>
      </c>
      <c r="G2" s="2" t="n"/>
    </row>
    <row r="4">
      <c r="B4" s="3" t="inlineStr">
        <is>
          <t>Employee / Candidate</t>
        </is>
      </c>
      <c r="C4" s="4" t="inlineStr">
        <is>
          <t>Daniel Kim</t>
        </is>
      </c>
      <c r="D4" s="4" t="n"/>
      <c r="E4" s="4" t="n"/>
      <c r="F4" s="5" t="inlineStr">
        <is>
          <t>Rating scale: 1 = No skill  2 = Basic  3 = Competent  4 = Advanced  5 = Expert. Required level is the target for the role. Gap and status calculate automatically.</t>
        </is>
      </c>
      <c r="G4" s="5" t="n"/>
    </row>
    <row r="5">
      <c r="B5" s="3" t="inlineStr">
        <is>
          <t>Role</t>
        </is>
      </c>
      <c r="C5" s="4" t="inlineStr">
        <is>
          <t>Customer Service Representative</t>
        </is>
      </c>
      <c r="D5" s="4" t="n"/>
      <c r="E5" s="4" t="n"/>
      <c r="F5" s="5" t="n"/>
      <c r="G5" s="5" t="n"/>
    </row>
    <row r="6">
      <c r="B6" s="3" t="inlineStr">
        <is>
          <t>Assessor</t>
        </is>
      </c>
      <c r="C6" s="4" t="inlineStr">
        <is>
          <t>Team Leader</t>
        </is>
      </c>
      <c r="D6" s="4" t="n"/>
      <c r="E6" s="4" t="n"/>
      <c r="F6" s="5" t="n"/>
      <c r="G6" s="5" t="n"/>
    </row>
    <row r="7">
      <c r="B7" s="3" t="inlineStr">
        <is>
          <t>Date</t>
        </is>
      </c>
      <c r="C7" s="6" t="n">
        <v>46335</v>
      </c>
      <c r="D7" s="6" t="n"/>
      <c r="E7" s="6" t="n"/>
      <c r="F7" s="5" t="n"/>
      <c r="G7" s="5" t="n"/>
    </row>
    <row r="9" ht="30" customHeight="1">
      <c r="B9" s="7" t="inlineStr">
        <is>
          <t>Skill</t>
        </is>
      </c>
      <c r="C9" s="8" t="inlineStr">
        <is>
          <t>Category</t>
        </is>
      </c>
      <c r="D9" s="8" t="inlineStr">
        <is>
          <t>Required (1-5)</t>
        </is>
      </c>
      <c r="E9" s="8" t="inlineStr">
        <is>
          <t>Current (1-5)</t>
        </is>
      </c>
      <c r="F9" s="8" t="inlineStr">
        <is>
          <t>Gap</t>
        </is>
      </c>
      <c r="G9" s="9" t="inlineStr">
        <is>
          <t>Status / Notes</t>
        </is>
      </c>
    </row>
    <row r="10" ht="18" customHeight="1">
      <c r="B10" s="10" t="inlineStr">
        <is>
          <t>Product and service knowledge</t>
        </is>
      </c>
      <c r="C10" s="11" t="inlineStr">
        <is>
          <t>Technical</t>
        </is>
      </c>
      <c r="D10" s="11" t="n">
        <v>4</v>
      </c>
      <c r="E10" s="11" t="n">
        <v>3</v>
      </c>
      <c r="F10" s="12">
        <f>IF(OR(D10="",E10=""),"",E10-D10)</f>
        <v/>
      </c>
      <c r="G10" s="13">
        <f>IF(F10="","",IF(F10&gt;=0,"Meets requirement",IF(F10=-1,"Minor gap - coach","Training needed")))</f>
        <v/>
      </c>
    </row>
    <row r="11" ht="18" customHeight="1">
      <c r="B11" s="14" t="inlineStr">
        <is>
          <t>Using the CRM / ticketing system</t>
        </is>
      </c>
      <c r="C11" s="15" t="inlineStr">
        <is>
          <t>Technical</t>
        </is>
      </c>
      <c r="D11" s="15" t="n">
        <v>4</v>
      </c>
      <c r="E11" s="15" t="n">
        <v>4</v>
      </c>
      <c r="F11" s="16">
        <f>IF(OR(D11="",E11=""),"",E11-D11)</f>
        <v/>
      </c>
      <c r="G11" s="17">
        <f>IF(F11="","",IF(F11&gt;=0,"Meets requirement",IF(F11=-1,"Minor gap - coach","Training needed")))</f>
        <v/>
      </c>
    </row>
    <row r="12" ht="18" customHeight="1">
      <c r="B12" s="10" t="inlineStr">
        <is>
          <t>Microsoft Excel and Office tools</t>
        </is>
      </c>
      <c r="C12" s="11" t="inlineStr">
        <is>
          <t>Technical</t>
        </is>
      </c>
      <c r="D12" s="11" t="n">
        <v>3</v>
      </c>
      <c r="E12" s="11" t="n">
        <v>2</v>
      </c>
      <c r="F12" s="12">
        <f>IF(OR(D12="",E12=""),"",E12-D12)</f>
        <v/>
      </c>
      <c r="G12" s="13">
        <f>IF(F12="","",IF(F12&gt;=0,"Meets requirement",IF(F12=-1,"Minor gap - coach","Training needed")))</f>
        <v/>
      </c>
    </row>
    <row r="13" ht="18" customHeight="1">
      <c r="B13" s="14" t="inlineStr">
        <is>
          <t>Typing speed and accuracy</t>
        </is>
      </c>
      <c r="C13" s="15" t="inlineStr">
        <is>
          <t>Technical</t>
        </is>
      </c>
      <c r="D13" s="15" t="n">
        <v>3</v>
      </c>
      <c r="E13" s="15" t="n">
        <v>4</v>
      </c>
      <c r="F13" s="16">
        <f>IF(OR(D13="",E13=""),"",E13-D13)</f>
        <v/>
      </c>
      <c r="G13" s="17">
        <f>IF(F13="","",IF(F13&gt;=0,"Meets requirement",IF(F13=-1,"Minor gap - coach","Training needed")))</f>
        <v/>
      </c>
    </row>
    <row r="14" ht="18" customHeight="1">
      <c r="B14" s="10" t="inlineStr">
        <is>
          <t>Active listening</t>
        </is>
      </c>
      <c r="C14" s="11" t="inlineStr">
        <is>
          <t>Communication</t>
        </is>
      </c>
      <c r="D14" s="11" t="n">
        <v>4</v>
      </c>
      <c r="E14" s="11" t="n">
        <v>4</v>
      </c>
      <c r="F14" s="12">
        <f>IF(OR(D14="",E14=""),"",E14-D14)</f>
        <v/>
      </c>
      <c r="G14" s="13">
        <f>IF(F14="","",IF(F14&gt;=0,"Meets requirement",IF(F14=-1,"Minor gap - coach","Training needed")))</f>
        <v/>
      </c>
    </row>
    <row r="15" ht="18" customHeight="1">
      <c r="B15" s="14" t="inlineStr">
        <is>
          <t>Clear written communication</t>
        </is>
      </c>
      <c r="C15" s="15" t="inlineStr">
        <is>
          <t>Communication</t>
        </is>
      </c>
      <c r="D15" s="15" t="n">
        <v>4</v>
      </c>
      <c r="E15" s="15" t="n">
        <v>3</v>
      </c>
      <c r="F15" s="16">
        <f>IF(OR(D15="",E15=""),"",E15-D15)</f>
        <v/>
      </c>
      <c r="G15" s="17">
        <f>IF(F15="","",IF(F15&gt;=0,"Meets requirement",IF(F15=-1,"Minor gap - coach","Training needed")))</f>
        <v/>
      </c>
    </row>
    <row r="16" ht="18" customHeight="1">
      <c r="B16" s="10" t="inlineStr">
        <is>
          <t>Phone etiquette</t>
        </is>
      </c>
      <c r="C16" s="11" t="inlineStr">
        <is>
          <t>Communication</t>
        </is>
      </c>
      <c r="D16" s="11" t="n">
        <v>4</v>
      </c>
      <c r="E16" s="11" t="n">
        <v>5</v>
      </c>
      <c r="F16" s="12">
        <f>IF(OR(D16="",E16=""),"",E16-D16)</f>
        <v/>
      </c>
      <c r="G16" s="13">
        <f>IF(F16="","",IF(F16&gt;=0,"Meets requirement",IF(F16=-1,"Minor gap - coach","Training needed")))</f>
        <v/>
      </c>
    </row>
    <row r="17" ht="18" customHeight="1">
      <c r="B17" s="14" t="inlineStr">
        <is>
          <t>Handling complaints calmly</t>
        </is>
      </c>
      <c r="C17" s="15" t="inlineStr">
        <is>
          <t>Customer</t>
        </is>
      </c>
      <c r="D17" s="15" t="n">
        <v>5</v>
      </c>
      <c r="E17" s="15" t="n">
        <v>3</v>
      </c>
      <c r="F17" s="16">
        <f>IF(OR(D17="",E17=""),"",E17-D17)</f>
        <v/>
      </c>
      <c r="G17" s="17">
        <f>IF(F17="","",IF(F17&gt;=0,"Meets requirement",IF(F17=-1,"Minor gap - coach","Training needed")))</f>
        <v/>
      </c>
    </row>
    <row r="18" ht="18" customHeight="1">
      <c r="B18" s="10" t="inlineStr">
        <is>
          <t>Problem solving</t>
        </is>
      </c>
      <c r="C18" s="11" t="inlineStr">
        <is>
          <t>Customer</t>
        </is>
      </c>
      <c r="D18" s="11" t="n">
        <v>4</v>
      </c>
      <c r="E18" s="11" t="n">
        <v>3</v>
      </c>
      <c r="F18" s="12">
        <f>IF(OR(D18="",E18=""),"",E18-D18)</f>
        <v/>
      </c>
      <c r="G18" s="13">
        <f>IF(F18="","",IF(F18&gt;=0,"Meets requirement",IF(F18=-1,"Minor gap - coach","Training needed")))</f>
        <v/>
      </c>
    </row>
    <row r="19" ht="18" customHeight="1">
      <c r="B19" s="14" t="inlineStr">
        <is>
          <t>Time management</t>
        </is>
      </c>
      <c r="C19" s="15" t="inlineStr">
        <is>
          <t>Personal</t>
        </is>
      </c>
      <c r="D19" s="15" t="n">
        <v>4</v>
      </c>
      <c r="E19" s="15" t="n">
        <v>4</v>
      </c>
      <c r="F19" s="16">
        <f>IF(OR(D19="",E19=""),"",E19-D19)</f>
        <v/>
      </c>
      <c r="G19" s="17">
        <f>IF(F19="","",IF(F19&gt;=0,"Meets requirement",IF(F19=-1,"Minor gap - coach","Training needed")))</f>
        <v/>
      </c>
    </row>
    <row r="20" ht="18" customHeight="1">
      <c r="B20" s="10" t="inlineStr">
        <is>
          <t>Teamwork and cooperation</t>
        </is>
      </c>
      <c r="C20" s="11" t="inlineStr">
        <is>
          <t>Personal</t>
        </is>
      </c>
      <c r="D20" s="11" t="n">
        <v>4</v>
      </c>
      <c r="E20" s="11" t="n">
        <v>5</v>
      </c>
      <c r="F20" s="12">
        <f>IF(OR(D20="",E20=""),"",E20-D20)</f>
        <v/>
      </c>
      <c r="G20" s="13">
        <f>IF(F20="","",IF(F20&gt;=0,"Meets requirement",IF(F20=-1,"Minor gap - coach","Training needed")))</f>
        <v/>
      </c>
    </row>
    <row r="21" ht="18" customHeight="1">
      <c r="B21" s="14" t="inlineStr">
        <is>
          <t>Following policies and procedures</t>
        </is>
      </c>
      <c r="C21" s="15" t="inlineStr">
        <is>
          <t>Personal</t>
        </is>
      </c>
      <c r="D21" s="15" t="n">
        <v>5</v>
      </c>
      <c r="E21" s="15" t="n">
        <v>4</v>
      </c>
      <c r="F21" s="16">
        <f>IF(OR(D21="",E21=""),"",E21-D21)</f>
        <v/>
      </c>
      <c r="G21" s="17">
        <f>IF(F21="","",IF(F21&gt;=0,"Meets requirement",IF(F21=-1,"Minor gap - coach","Training needed")))</f>
        <v/>
      </c>
    </row>
    <row r="22" ht="18" customHeight="1">
      <c r="B22" s="10" t="n"/>
      <c r="C22" s="11" t="n"/>
      <c r="D22" s="11" t="n"/>
      <c r="E22" s="11" t="n"/>
      <c r="F22" s="12">
        <f>IF(OR(D22="",E22=""),"",E22-D22)</f>
        <v/>
      </c>
      <c r="G22" s="13">
        <f>IF(F22="","",IF(F22&gt;=0,"Meets requirement",IF(F22=-1,"Minor gap - coach","Training needed")))</f>
        <v/>
      </c>
    </row>
    <row r="23" ht="18" customHeight="1">
      <c r="B23" s="14" t="n"/>
      <c r="C23" s="15" t="n"/>
      <c r="D23" s="15" t="n"/>
      <c r="E23" s="15" t="n"/>
      <c r="F23" s="16">
        <f>IF(OR(D23="",E23=""),"",E23-D23)</f>
        <v/>
      </c>
      <c r="G23" s="17">
        <f>IF(F23="","",IF(F23&gt;=0,"Meets requirement",IF(F23=-1,"Minor gap - coach","Training needed")))</f>
        <v/>
      </c>
    </row>
    <row r="24" ht="18" customHeight="1">
      <c r="B24" s="18" t="n"/>
      <c r="C24" s="19" t="n"/>
      <c r="D24" s="19" t="n"/>
      <c r="E24" s="19" t="n"/>
      <c r="F24" s="20">
        <f>IF(OR(D24="",E24=""),"",E24-D24)</f>
        <v/>
      </c>
      <c r="G24" s="21">
        <f>IF(F24="","",IF(F24&gt;=0,"Meets requirement",IF(F24=-1,"Minor gap - coach","Training needed")))</f>
        <v/>
      </c>
    </row>
    <row r="26" ht="20" customHeight="1">
      <c r="B26" s="22" t="inlineStr">
        <is>
          <t>SUMMARY</t>
        </is>
      </c>
      <c r="C26" s="23" t="n"/>
      <c r="D26" s="23" t="n"/>
    </row>
    <row r="27">
      <c r="B27" s="24" t="inlineStr">
        <is>
          <t>Skills assessed</t>
        </is>
      </c>
      <c r="C27" s="24" t="n"/>
      <c r="D27" s="25">
        <f>COUNT(E10:E24)</f>
        <v/>
      </c>
      <c r="F27" s="26" t="inlineStr">
        <is>
          <t>Development plan / next steps:</t>
        </is>
      </c>
      <c r="G27" s="26" t="n"/>
    </row>
    <row r="28">
      <c r="B28" s="24" t="inlineStr">
        <is>
          <t>Average required level</t>
        </is>
      </c>
      <c r="C28" s="24" t="n"/>
      <c r="D28" s="27">
        <f>IFERROR(AVERAGE(D10:D24),0)</f>
        <v/>
      </c>
      <c r="F28" s="28" t="n"/>
      <c r="G28" s="28" t="n"/>
    </row>
    <row r="29">
      <c r="B29" s="24" t="inlineStr">
        <is>
          <t>Average current level</t>
        </is>
      </c>
      <c r="C29" s="24" t="n"/>
      <c r="D29" s="27">
        <f>IFERROR(AVERAGE(E10:E24),0)</f>
        <v/>
      </c>
      <c r="F29" s="28" t="n"/>
      <c r="G29" s="28" t="n"/>
    </row>
    <row r="30">
      <c r="B30" s="24" t="inlineStr">
        <is>
          <t>Skills meeting requirement</t>
        </is>
      </c>
      <c r="C30" s="24" t="n"/>
      <c r="D30" s="25">
        <f>COUNTIF(F10:F24,"&gt;=0")</f>
        <v/>
      </c>
      <c r="F30" s="28" t="n"/>
      <c r="G30" s="28" t="n"/>
    </row>
    <row r="31">
      <c r="B31" s="24" t="inlineStr">
        <is>
          <t>Skills needing training</t>
        </is>
      </c>
      <c r="C31" s="24" t="n"/>
      <c r="D31" s="25">
        <f>COUNTIF(F10:F24,"&lt;=-2")</f>
        <v/>
      </c>
      <c r="F31" s="28" t="n"/>
      <c r="G31" s="28" t="n"/>
    </row>
    <row r="32">
      <c r="B32" s="24" t="inlineStr">
        <is>
          <t>Overall match</t>
        </is>
      </c>
      <c r="C32" s="24" t="n"/>
      <c r="D32" s="29">
        <f>IFERROR(SUM(E10:E24)/SUM(D10:D24),0)</f>
        <v/>
      </c>
      <c r="F32" s="28" t="n"/>
      <c r="G32" s="28" t="n"/>
    </row>
  </sheetData>
  <mergeCells count="15">
    <mergeCell ref="F2:G2"/>
    <mergeCell ref="B30:C30"/>
    <mergeCell ref="B29:C29"/>
    <mergeCell ref="C5:E5"/>
    <mergeCell ref="B27:C27"/>
    <mergeCell ref="B28:C28"/>
    <mergeCell ref="B26:D26"/>
    <mergeCell ref="C4:E4"/>
    <mergeCell ref="B32:C32"/>
    <mergeCell ref="B2:E2"/>
    <mergeCell ref="B31:C31"/>
    <mergeCell ref="C7:E7"/>
    <mergeCell ref="F27:G27"/>
    <mergeCell ref="F4:G7"/>
    <mergeCell ref="C6:E6"/>
  </mergeCells>
  <conditionalFormatting sqref="G10:G24">
    <cfRule type="expression" priority="1" dxfId="0">
      <formula>$F10&lt;=-2</formula>
    </cfRule>
    <cfRule type="expression" priority="2" dxfId="1">
      <formula>$F10=-1</formula>
    </cfRule>
    <cfRule type="expression" priority="3" dxfId="2">
      <formula>AND($F10&lt;&gt;"",$F10&gt;=0)</formula>
    </cfRule>
  </conditionalFormatting>
  <conditionalFormatting sqref="E10:E24">
    <cfRule type="dataBar" priority="4">
      <dataBar>
        <cfvo type="num" val="0"/>
        <cfvo type="num" val="5"/>
        <color rgb="008FA3BF"/>
      </dataBar>
    </cfRule>
  </conditionalFormatting>
  <dataValidations count="2">
    <dataValidation sqref="D10:E24" showDropDown="0" showInputMessage="0" showErrorMessage="0" allowBlank="1" type="whole" operator="between">
      <formula1>1</formula1>
      <formula2>5</formula2>
    </dataValidation>
    <dataValidation sqref="C10:C24" showDropDown="0" showInputMessage="0" showErrorMessage="0" allowBlank="1" type="list">
      <formula1>"Technical,Communication,Customer,Personal,Leadership"</formula1>
    </dataValidation>
  </dataValidations>
  <printOptions horizontalCentered="1"/>
  <pageMargins left="0.5" right="0.5" top="0.6" bottom="0.6" header="0.3" footer="0.3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Company Name</dc:creator>
  <dc:title xmlns:dc="http://purl.org/dc/elements/1.1/">Skills Assessment</dc:title>
  <dcterms:created xmlns:dcterms="http://purl.org/dc/terms/" xmlns:xsi="http://www.w3.org/2001/XMLSchema-instance" xsi:type="dcterms:W3CDTF">2026-10-23T14:01:20Z</dcterms:created>
  <dcterms:modified xmlns:dcterms="http://purl.org/dc/terms/" xmlns:xsi="http://www.w3.org/2001/XMLSchema-instance" xsi:type="dcterms:W3CDTF">2026-10-23T14:01:20Z</dcterms:modified>
</cp:coreProperties>
</file>