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Invoice" sheetId="1" state="visible" r:id="rId1"/>
  </sheets>
  <definedNames>
    <definedName name="_xlnm.Print_Area" localSheetId="0">'Sales Invoice'!$A$1:$H$34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#,##0.00;(#,##0.00);&quot;-&quot;"/>
    <numFmt numFmtId="167" formatCode="0%;-0%;&quot;&quot;"/>
  </numFmts>
  <fonts count="15">
    <font>
      <name val="Calibri"/>
      <family val="2"/>
      <color theme="1"/>
      <sz val="11"/>
      <scheme val="minor"/>
    </font>
    <font>
      <name val="Calibri"/>
      <b val="1"/>
      <color rgb="007B2D26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404040"/>
      <sz val="9.5"/>
    </font>
  </fonts>
  <fills count="6">
    <fill>
      <patternFill/>
    </fill>
    <fill>
      <patternFill patternType="gray125"/>
    </fill>
    <fill>
      <patternFill patternType="solid">
        <fgColor rgb="007B2D26"/>
        <bgColor rgb="007B2D26"/>
      </patternFill>
    </fill>
    <fill>
      <patternFill patternType="solid">
        <fgColor rgb="00FBF1EF"/>
        <bgColor rgb="00FBF1EF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13">
    <border>
      <left/>
      <right/>
      <top/>
      <bottom/>
      <diagonal/>
    </border>
    <border>
      <bottom style="medium">
        <color rgb="007B2D26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7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8" fillId="2" borderId="3" applyAlignment="1" pivotButton="0" quotePrefix="0" xfId="0">
      <alignment horizontal="center" vertical="center" wrapText="1"/>
    </xf>
    <xf numFmtId="0" fontId="8" fillId="2" borderId="4" applyAlignment="1" pivotButton="0" quotePrefix="0" xfId="0">
      <alignment horizontal="left" vertical="center" wrapText="1" indent="1"/>
    </xf>
    <xf numFmtId="0" fontId="8" fillId="2" borderId="4" applyAlignment="1" pivotButton="0" quotePrefix="0" xfId="0">
      <alignment horizontal="center" vertical="center" wrapText="1"/>
    </xf>
    <xf numFmtId="0" fontId="8" fillId="2" borderId="4" applyAlignment="1" pivotButton="0" quotePrefix="0" xfId="0">
      <alignment horizontal="right" vertical="center" wrapText="1"/>
    </xf>
    <xf numFmtId="0" fontId="8" fillId="2" borderId="5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1" fontId="6" fillId="0" borderId="7" applyAlignment="1" pivotButton="0" quotePrefix="0" xfId="0">
      <alignment horizontal="center" vertical="center"/>
    </xf>
    <xf numFmtId="166" fontId="6" fillId="0" borderId="7" applyAlignment="1" pivotButton="0" quotePrefix="0" xfId="0">
      <alignment horizontal="right" vertical="center"/>
    </xf>
    <xf numFmtId="167" fontId="6" fillId="0" borderId="7" applyAlignment="1" pivotButton="0" quotePrefix="0" xfId="0">
      <alignment horizontal="center" vertical="center"/>
    </xf>
    <xf numFmtId="166" fontId="9" fillId="0" borderId="8" applyAlignment="1" pivotButton="0" quotePrefix="0" xfId="0">
      <alignment horizontal="right" vertical="center" indent="1"/>
    </xf>
    <xf numFmtId="0" fontId="6" fillId="3" borderId="6" applyAlignment="1" pivotButton="0" quotePrefix="0" xfId="0">
      <alignment horizontal="center" vertical="center"/>
    </xf>
    <xf numFmtId="0" fontId="6" fillId="3" borderId="7" applyAlignment="1" pivotButton="0" quotePrefix="0" xfId="0">
      <alignment horizontal="left" vertical="center" indent="1"/>
    </xf>
    <xf numFmtId="1" fontId="6" fillId="3" borderId="7" applyAlignment="1" pivotButton="0" quotePrefix="0" xfId="0">
      <alignment horizontal="center" vertical="center"/>
    </xf>
    <xf numFmtId="166" fontId="6" fillId="3" borderId="7" applyAlignment="1" pivotButton="0" quotePrefix="0" xfId="0">
      <alignment horizontal="right" vertical="center"/>
    </xf>
    <xf numFmtId="167" fontId="6" fillId="3" borderId="7" applyAlignment="1" pivotButton="0" quotePrefix="0" xfId="0">
      <alignment horizontal="center" vertical="center"/>
    </xf>
    <xf numFmtId="166" fontId="9" fillId="3" borderId="8" applyAlignment="1" pivotButton="0" quotePrefix="0" xfId="0">
      <alignment horizontal="right" vertical="center" indent="1"/>
    </xf>
    <xf numFmtId="0" fontId="6" fillId="3" borderId="9" applyAlignment="1" pivotButton="0" quotePrefix="0" xfId="0">
      <alignment horizontal="center" vertical="center"/>
    </xf>
    <xf numFmtId="0" fontId="6" fillId="3" borderId="10" applyAlignment="1" pivotButton="0" quotePrefix="0" xfId="0">
      <alignment horizontal="left" vertical="center" indent="1"/>
    </xf>
    <xf numFmtId="1" fontId="6" fillId="3" borderId="10" applyAlignment="1" pivotButton="0" quotePrefix="0" xfId="0">
      <alignment horizontal="center" vertical="center"/>
    </xf>
    <xf numFmtId="166" fontId="6" fillId="3" borderId="10" applyAlignment="1" pivotButton="0" quotePrefix="0" xfId="0">
      <alignment horizontal="right" vertical="center"/>
    </xf>
    <xf numFmtId="167" fontId="6" fillId="3" borderId="10" applyAlignment="1" pivotButton="0" quotePrefix="0" xfId="0">
      <alignment horizontal="center" vertical="center"/>
    </xf>
    <xf numFmtId="166" fontId="9" fillId="3" borderId="11" applyAlignment="1" pivotButton="0" quotePrefix="0" xfId="0">
      <alignment horizontal="right" vertical="center" indent="1"/>
    </xf>
    <xf numFmtId="0" fontId="10" fillId="0" borderId="0" applyAlignment="1" pivotButton="0" quotePrefix="0" xfId="0">
      <alignment horizontal="right" vertical="center" indent="1"/>
    </xf>
    <xf numFmtId="166" fontId="11" fillId="0" borderId="12" applyAlignment="1" pivotButton="0" quotePrefix="0" xfId="0">
      <alignment horizontal="right" vertical="center" indent="1"/>
    </xf>
    <xf numFmtId="0" fontId="14" fillId="0" borderId="0" applyAlignment="1" pivotButton="0" quotePrefix="0" xfId="0">
      <alignment horizontal="left" vertical="center" wrapText="1" indent="1"/>
    </xf>
    <xf numFmtId="0" fontId="12" fillId="0" borderId="0" applyAlignment="1" pivotButton="0" quotePrefix="0" xfId="0">
      <alignment horizontal="right" vertical="center" indent="1"/>
    </xf>
    <xf numFmtId="166" fontId="6" fillId="4" borderId="12" applyAlignment="1" pivotButton="0" quotePrefix="0" xfId="0">
      <alignment horizontal="right" vertical="center" indent="1"/>
    </xf>
    <xf numFmtId="10" fontId="6" fillId="4" borderId="12" applyAlignment="1" pivotButton="0" quotePrefix="0" xfId="0">
      <alignment horizontal="right" vertical="center" indent="1"/>
    </xf>
    <xf numFmtId="166" fontId="9" fillId="0" borderId="12" applyAlignment="1" pivotButton="0" quotePrefix="0" xfId="0">
      <alignment horizontal="right" vertical="center" indent="1"/>
    </xf>
    <xf numFmtId="166" fontId="11" fillId="5" borderId="12" applyAlignment="1" pivotButton="0" quotePrefix="0" xfId="0">
      <alignment horizontal="right" vertical="center" indent="1"/>
    </xf>
    <xf numFmtId="0" fontId="13" fillId="2" borderId="0" applyAlignment="1" pivotButton="0" quotePrefix="0" xfId="0">
      <alignment horizontal="right" vertical="center" indent="1"/>
    </xf>
    <xf numFmtId="166" fontId="13" fillId="2" borderId="12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31" customWidth="1" min="3" max="3"/>
    <col width="9" customWidth="1" min="4" max="4"/>
    <col width="12" customWidth="1" min="5" max="5"/>
    <col width="14" customWidth="1" min="6" max="6"/>
    <col width="15" customWidth="1" min="7" max="7"/>
    <col width="2" customWidth="1" min="8" max="8"/>
  </cols>
  <sheetData>
    <row r="2" ht="34" customHeight="1">
      <c r="B2" s="1" t="inlineStr">
        <is>
          <t>Your Company Name</t>
        </is>
      </c>
      <c r="C2" s="1" t="n"/>
      <c r="D2" s="1" t="n"/>
      <c r="E2" s="2" t="inlineStr">
        <is>
          <t>SALES INVOICE</t>
        </is>
      </c>
      <c r="F2" s="2" t="n"/>
      <c r="G2" s="2" t="n"/>
    </row>
    <row r="3">
      <c r="B3" s="3" t="inlineStr">
        <is>
          <t>123 Business Street, City, State 00000</t>
        </is>
      </c>
      <c r="C3" s="3" t="n"/>
      <c r="D3" s="3" t="n"/>
      <c r="E3" s="3" t="n"/>
    </row>
    <row r="4">
      <c r="B4" s="4" t="inlineStr">
        <is>
          <t>(000) 000-0000  |  sales@yourcompany.com</t>
        </is>
      </c>
      <c r="C4" s="4" t="n"/>
      <c r="D4" s="4" t="n"/>
      <c r="E4" s="4" t="n"/>
      <c r="F4" s="5" t="n"/>
      <c r="G4" s="5" t="n"/>
    </row>
    <row r="6">
      <c r="B6" s="6" t="inlineStr">
        <is>
          <t>BILL TO</t>
        </is>
      </c>
      <c r="C6" s="6" t="n"/>
      <c r="D6" s="6" t="inlineStr">
        <is>
          <t>SHIP TO</t>
        </is>
      </c>
      <c r="E6" s="6" t="n"/>
      <c r="F6" s="7" t="inlineStr">
        <is>
          <t>Invoice No.</t>
        </is>
      </c>
      <c r="G6" s="8" t="inlineStr">
        <is>
          <t>SI-2026-0458</t>
        </is>
      </c>
    </row>
    <row r="7">
      <c r="B7" s="9" t="inlineStr">
        <is>
          <t>Customer Name</t>
        </is>
      </c>
      <c r="C7" s="9" t="n"/>
      <c r="D7" s="9" t="inlineStr">
        <is>
          <t>Receiving Dept.</t>
        </is>
      </c>
      <c r="E7" s="9" t="n"/>
      <c r="F7" s="7" t="inlineStr">
        <is>
          <t>Invoice Date</t>
        </is>
      </c>
      <c r="G7" s="10" t="n">
        <v>46331</v>
      </c>
    </row>
    <row r="8">
      <c r="B8" s="11" t="inlineStr">
        <is>
          <t>Customer Company Ltd.</t>
        </is>
      </c>
      <c r="C8" s="11" t="n"/>
      <c r="D8" s="11" t="inlineStr">
        <is>
          <t>789 Warehouse Road</t>
        </is>
      </c>
      <c r="E8" s="11" t="n"/>
      <c r="F8" s="7" t="inlineStr">
        <is>
          <t>Due Date</t>
        </is>
      </c>
      <c r="G8" s="10">
        <f>G7+30</f>
        <v/>
      </c>
    </row>
    <row r="9">
      <c r="B9" s="11" t="inlineStr">
        <is>
          <t>456 Client Avenue</t>
        </is>
      </c>
      <c r="C9" s="11" t="n"/>
      <c r="D9" s="11" t="inlineStr">
        <is>
          <t>City, State 00000</t>
        </is>
      </c>
      <c r="E9" s="11" t="n"/>
      <c r="F9" s="7" t="inlineStr">
        <is>
          <t>Sales Rep</t>
        </is>
      </c>
      <c r="G9" s="12" t="inlineStr">
        <is>
          <t>Karen Lee</t>
        </is>
      </c>
    </row>
    <row r="10">
      <c r="B10" s="11" t="inlineStr">
        <is>
          <t>City, State 00000</t>
        </is>
      </c>
      <c r="C10" s="11" t="n"/>
      <c r="D10" s="11" t="inlineStr">
        <is>
          <t>(000) 000-0000</t>
        </is>
      </c>
      <c r="E10" s="11" t="n"/>
      <c r="F10" s="7" t="inlineStr">
        <is>
          <t>PO Number</t>
        </is>
      </c>
      <c r="G10" s="12" t="inlineStr">
        <is>
          <t>PO-88213</t>
        </is>
      </c>
    </row>
    <row r="13" ht="22" customHeight="1">
      <c r="B13" s="13" t="inlineStr">
        <is>
          <t>Item / SKU</t>
        </is>
      </c>
      <c r="C13" s="14" t="inlineStr">
        <is>
          <t>Description</t>
        </is>
      </c>
      <c r="D13" s="15" t="inlineStr">
        <is>
          <t>Qty</t>
        </is>
      </c>
      <c r="E13" s="16" t="inlineStr">
        <is>
          <t>Unit Price</t>
        </is>
      </c>
      <c r="F13" s="15" t="inlineStr">
        <is>
          <t>Disc. %</t>
        </is>
      </c>
      <c r="G13" s="17" t="inlineStr">
        <is>
          <t>Line Total</t>
        </is>
      </c>
    </row>
    <row r="14" ht="18" customHeight="1">
      <c r="B14" s="18" t="inlineStr">
        <is>
          <t>SKU-1042</t>
        </is>
      </c>
      <c r="C14" s="19" t="inlineStr">
        <is>
          <t>Office chair, ergonomic mesh, black</t>
        </is>
      </c>
      <c r="D14" s="20" t="n">
        <v>6</v>
      </c>
      <c r="E14" s="21" t="n">
        <v>189</v>
      </c>
      <c r="F14" s="22" t="n">
        <v>0</v>
      </c>
      <c r="G14" s="23">
        <f>IF(OR(D14="",E14=""),"",ROUND(D14*E14*(1-N(F14)),2))</f>
        <v/>
      </c>
    </row>
    <row r="15" ht="18" customHeight="1">
      <c r="B15" s="24" t="inlineStr">
        <is>
          <t>SKU-2210</t>
        </is>
      </c>
      <c r="C15" s="25" t="inlineStr">
        <is>
          <t>Standing desk, 60 x 30 in, walnut</t>
        </is>
      </c>
      <c r="D15" s="26" t="n">
        <v>3</v>
      </c>
      <c r="E15" s="27" t="n">
        <v>449</v>
      </c>
      <c r="F15" s="28" t="n">
        <v>0.05</v>
      </c>
      <c r="G15" s="29">
        <f>IF(OR(D15="",E15=""),"",ROUND(D15*E15*(1-N(F15)),2))</f>
        <v/>
      </c>
    </row>
    <row r="16" ht="18" customHeight="1">
      <c r="B16" s="18" t="inlineStr">
        <is>
          <t>SKU-0877</t>
        </is>
      </c>
      <c r="C16" s="19" t="inlineStr">
        <is>
          <t>LED desk lamp with USB charging</t>
        </is>
      </c>
      <c r="D16" s="20" t="n">
        <v>6</v>
      </c>
      <c r="E16" s="21" t="n">
        <v>39.5</v>
      </c>
      <c r="F16" s="22" t="n">
        <v>0</v>
      </c>
      <c r="G16" s="23">
        <f>IF(OR(D16="",E16=""),"",ROUND(D16*E16*(1-N(F16)),2))</f>
        <v/>
      </c>
    </row>
    <row r="17" ht="18" customHeight="1">
      <c r="B17" s="24" t="inlineStr">
        <is>
          <t>SKU-3301</t>
        </is>
      </c>
      <c r="C17" s="25" t="inlineStr">
        <is>
          <t>Filing cabinet, 3-drawer, lockable</t>
        </is>
      </c>
      <c r="D17" s="26" t="n">
        <v>2</v>
      </c>
      <c r="E17" s="27" t="n">
        <v>215</v>
      </c>
      <c r="F17" s="28" t="n">
        <v>0.1</v>
      </c>
      <c r="G17" s="29">
        <f>IF(OR(D17="",E17=""),"",ROUND(D17*E17*(1-N(F17)),2))</f>
        <v/>
      </c>
    </row>
    <row r="18" ht="18" customHeight="1">
      <c r="B18" s="18" t="inlineStr">
        <is>
          <t>SKU-0519</t>
        </is>
      </c>
      <c r="C18" s="19" t="inlineStr">
        <is>
          <t>Monitor arm, dual, gas spring</t>
        </is>
      </c>
      <c r="D18" s="20" t="n">
        <v>4</v>
      </c>
      <c r="E18" s="21" t="n">
        <v>84.98999999999999</v>
      </c>
      <c r="F18" s="22" t="n">
        <v>0</v>
      </c>
      <c r="G18" s="23">
        <f>IF(OR(D18="",E18=""),"",ROUND(D18*E18*(1-N(F18)),2))</f>
        <v/>
      </c>
    </row>
    <row r="19" ht="18" customHeight="1">
      <c r="B19" s="24" t="n"/>
      <c r="C19" s="25" t="n"/>
      <c r="D19" s="26" t="n"/>
      <c r="E19" s="27" t="n"/>
      <c r="F19" s="28" t="n"/>
      <c r="G19" s="29">
        <f>IF(OR(D19="",E19=""),"",ROUND(D19*E19*(1-N(F19)),2))</f>
        <v/>
      </c>
    </row>
    <row r="20" ht="18" customHeight="1">
      <c r="B20" s="18" t="n"/>
      <c r="C20" s="19" t="n"/>
      <c r="D20" s="20" t="n"/>
      <c r="E20" s="21" t="n"/>
      <c r="F20" s="22" t="n"/>
      <c r="G20" s="23">
        <f>IF(OR(D20="",E20=""),"",ROUND(D20*E20*(1-N(F20)),2))</f>
        <v/>
      </c>
    </row>
    <row r="21" ht="18" customHeight="1">
      <c r="B21" s="24" t="n"/>
      <c r="C21" s="25" t="n"/>
      <c r="D21" s="26" t="n"/>
      <c r="E21" s="27" t="n"/>
      <c r="F21" s="28" t="n"/>
      <c r="G21" s="29">
        <f>IF(OR(D21="",E21=""),"",ROUND(D21*E21*(1-N(F21)),2))</f>
        <v/>
      </c>
    </row>
    <row r="22" ht="18" customHeight="1">
      <c r="B22" s="18" t="n"/>
      <c r="C22" s="19" t="n"/>
      <c r="D22" s="20" t="n"/>
      <c r="E22" s="21" t="n"/>
      <c r="F22" s="22" t="n"/>
      <c r="G22" s="23">
        <f>IF(OR(D22="",E22=""),"",ROUND(D22*E22*(1-N(F22)),2))</f>
        <v/>
      </c>
    </row>
    <row r="23" ht="18" customHeight="1">
      <c r="B23" s="24" t="n"/>
      <c r="C23" s="25" t="n"/>
      <c r="D23" s="26" t="n"/>
      <c r="E23" s="27" t="n"/>
      <c r="F23" s="28" t="n"/>
      <c r="G23" s="29">
        <f>IF(OR(D23="",E23=""),"",ROUND(D23*E23*(1-N(F23)),2))</f>
        <v/>
      </c>
    </row>
    <row r="24" ht="18" customHeight="1">
      <c r="B24" s="18" t="n"/>
      <c r="C24" s="19" t="n"/>
      <c r="D24" s="20" t="n"/>
      <c r="E24" s="21" t="n"/>
      <c r="F24" s="22" t="n"/>
      <c r="G24" s="23">
        <f>IF(OR(D24="",E24=""),"",ROUND(D24*E24*(1-N(F24)),2))</f>
        <v/>
      </c>
    </row>
    <row r="25" ht="18" customHeight="1">
      <c r="B25" s="30" t="n"/>
      <c r="C25" s="31" t="n"/>
      <c r="D25" s="32" t="n"/>
      <c r="E25" s="33" t="n"/>
      <c r="F25" s="34" t="n"/>
      <c r="G25" s="35">
        <f>IF(OR(D25="",E25=""),"",ROUND(D25*E25*(1-N(F25)),2))</f>
        <v/>
      </c>
    </row>
    <row r="27">
      <c r="B27" s="6" t="inlineStr">
        <is>
          <t>TERMS &amp; PAYMENT</t>
        </is>
      </c>
      <c r="C27" s="6" t="n"/>
      <c r="E27" s="36" t="inlineStr">
        <is>
          <t>Subtotal</t>
        </is>
      </c>
      <c r="F27" s="36" t="n"/>
      <c r="G27" s="37">
        <f>SUM(G14:G25)</f>
        <v/>
      </c>
    </row>
    <row r="28">
      <c r="B28" s="38" t="inlineStr">
        <is>
          <t>Payment due within 30 days. Please include the invoice number with your payment.</t>
        </is>
      </c>
      <c r="C28" s="38" t="n"/>
      <c r="E28" s="39" t="inlineStr">
        <is>
          <t>Shipping &amp; Handling</t>
        </is>
      </c>
      <c r="F28" s="39" t="n"/>
      <c r="G28" s="40" t="n">
        <v>85</v>
      </c>
    </row>
    <row r="29">
      <c r="B29" s="38" t="inlineStr">
        <is>
          <t>Bank: Your Bank  •  Acct 000000000  •  Routing 000000000</t>
        </is>
      </c>
      <c r="C29" s="38" t="n"/>
      <c r="E29" s="39" t="inlineStr">
        <is>
          <t>Sales Tax Rate</t>
        </is>
      </c>
      <c r="F29" s="39" t="n"/>
      <c r="G29" s="41" t="n">
        <v>0.0725</v>
      </c>
    </row>
    <row r="30">
      <c r="B30" s="38" t="inlineStr">
        <is>
          <t>Returns accepted within 14 days in original packaging.</t>
        </is>
      </c>
      <c r="C30" s="38" t="n"/>
      <c r="E30" s="39" t="inlineStr">
        <is>
          <t>Sales Tax</t>
        </is>
      </c>
      <c r="F30" s="39" t="n"/>
      <c r="G30" s="42">
        <f>ROUND((G27+G28)*G29,2)</f>
        <v/>
      </c>
    </row>
    <row r="31">
      <c r="B31" s="38" t="inlineStr">
        <is>
          <t>Thank you for your business!</t>
        </is>
      </c>
      <c r="C31" s="38" t="n"/>
      <c r="E31" s="36" t="inlineStr">
        <is>
          <t>TOTAL</t>
        </is>
      </c>
      <c r="F31" s="36" t="n"/>
      <c r="G31" s="43">
        <f>G27+G28+G30</f>
        <v/>
      </c>
    </row>
    <row r="32">
      <c r="E32" s="39" t="inlineStr">
        <is>
          <t>Deposit / Paid</t>
        </is>
      </c>
      <c r="F32" s="39" t="n"/>
      <c r="G32" s="40" t="n">
        <v>500</v>
      </c>
    </row>
    <row r="33" ht="24" customHeight="1">
      <c r="E33" s="44" t="inlineStr">
        <is>
          <t>BALANCE DUE</t>
        </is>
      </c>
      <c r="F33" s="44" t="n"/>
      <c r="G33" s="45">
        <f>G31-G32</f>
        <v/>
      </c>
    </row>
  </sheetData>
  <mergeCells count="26">
    <mergeCell ref="D10:E10"/>
    <mergeCell ref="B7:C7"/>
    <mergeCell ref="E33:F33"/>
    <mergeCell ref="B31:C31"/>
    <mergeCell ref="B27:C27"/>
    <mergeCell ref="D6:E6"/>
    <mergeCell ref="E2:G2"/>
    <mergeCell ref="B4:E4"/>
    <mergeCell ref="E29:F29"/>
    <mergeCell ref="E28:F28"/>
    <mergeCell ref="B3:E3"/>
    <mergeCell ref="B8:C8"/>
    <mergeCell ref="E31:F31"/>
    <mergeCell ref="E30:F30"/>
    <mergeCell ref="D7:E7"/>
    <mergeCell ref="B29:C29"/>
    <mergeCell ref="B10:C10"/>
    <mergeCell ref="B28:C28"/>
    <mergeCell ref="E27:F27"/>
    <mergeCell ref="B9:C9"/>
    <mergeCell ref="D9:E9"/>
    <mergeCell ref="D8:E8"/>
    <mergeCell ref="B6:C6"/>
    <mergeCell ref="B30:C30"/>
    <mergeCell ref="E32:F32"/>
    <mergeCell ref="B2:D2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Sales Invoice</dc:title>
  <dcterms:created xmlns:dcterms="http://purl.org/dc/terms/" xmlns:xsi="http://www.w3.org/2001/XMLSchema-instance" xsi:type="dcterms:W3CDTF">2026-10-23T14:01:16Z</dcterms:created>
  <dcterms:modified xmlns:dcterms="http://purl.org/dc/terms/" xmlns:xsi="http://www.w3.org/2001/XMLSchema-instance" xsi:type="dcterms:W3CDTF">2026-10-23T14:01:16Z</dcterms:modified>
</cp:coreProperties>
</file>