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Order'!$A$1:$H$38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#,##0.00;(#,##0.00);&quot;-&quot;"/>
  </numFmts>
  <fonts count="16">
    <font>
      <name val="Calibri"/>
      <family val="2"/>
      <color theme="1"/>
      <sz val="11"/>
      <scheme val="minor"/>
    </font>
    <font>
      <name val="Calibri"/>
      <b val="1"/>
      <color rgb="002F5233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FFFFFF"/>
      <sz val="9"/>
    </font>
    <font>
      <name val="Calibri"/>
      <color rgb="00404040"/>
      <sz val="9.5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595959"/>
      <sz val="8.5"/>
    </font>
  </fonts>
  <fills count="5">
    <fill>
      <patternFill/>
    </fill>
    <fill>
      <patternFill patternType="gray125"/>
    </fill>
    <fill>
      <patternFill patternType="solid">
        <fgColor rgb="002F5233"/>
        <bgColor rgb="002F5233"/>
      </patternFill>
    </fill>
    <fill>
      <patternFill patternType="solid">
        <fgColor rgb="00EEF5EE"/>
        <bgColor rgb="00EEF5EE"/>
      </patternFill>
    </fill>
    <fill>
      <patternFill patternType="solid">
        <fgColor rgb="00FFF2CC"/>
        <bgColor rgb="00FFF2CC"/>
      </patternFill>
    </fill>
  </fills>
  <borders count="14">
    <border>
      <left/>
      <right/>
      <top/>
      <bottom/>
      <diagonal/>
    </border>
    <border>
      <bottom style="medium">
        <color rgb="002F5233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  <border>
      <bottom style="thin">
        <color rgb="00595959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7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8" fillId="0" borderId="0" pivotButton="0" quotePrefix="0" xfId="0"/>
    <xf numFmtId="0" fontId="9" fillId="2" borderId="3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left" vertical="center" wrapText="1" indent="1"/>
    </xf>
    <xf numFmtId="0" fontId="9" fillId="2" borderId="4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right" vertical="center" wrapText="1"/>
    </xf>
    <xf numFmtId="0" fontId="9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0" fontId="6" fillId="0" borderId="7" applyAlignment="1" pivotButton="0" quotePrefix="0" xfId="0">
      <alignment horizontal="center" vertical="center"/>
    </xf>
    <xf numFmtId="1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6" fontId="10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0" fontId="6" fillId="3" borderId="7" applyAlignment="1" pivotButton="0" quotePrefix="0" xfId="0">
      <alignment horizontal="center" vertical="center"/>
    </xf>
    <xf numFmtId="1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6" fontId="10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0" fontId="6" fillId="3" borderId="10" applyAlignment="1" pivotButton="0" quotePrefix="0" xfId="0">
      <alignment horizontal="center" vertical="center"/>
    </xf>
    <xf numFmtId="1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6" fontId="10" fillId="3" borderId="11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6" fontId="12" fillId="0" borderId="12" applyAlignment="1" pivotButton="0" quotePrefix="0" xfId="0">
      <alignment horizontal="right" vertical="center" indent="1"/>
    </xf>
    <xf numFmtId="0" fontId="8" fillId="0" borderId="0" applyAlignment="1" pivotButton="0" quotePrefix="0" xfId="0">
      <alignment horizontal="left" vertical="center" wrapText="1" indent="1"/>
    </xf>
    <xf numFmtId="0" fontId="13" fillId="0" borderId="0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166" fontId="10" fillId="0" borderId="12" applyAlignment="1" pivotButton="0" quotePrefix="0" xfId="0">
      <alignment horizontal="right" vertical="center" indent="1"/>
    </xf>
    <xf numFmtId="0" fontId="14" fillId="2" borderId="0" applyAlignment="1" pivotButton="0" quotePrefix="0" xfId="0">
      <alignment horizontal="right" vertical="center" indent="1"/>
    </xf>
    <xf numFmtId="166" fontId="14" fillId="2" borderId="12" applyAlignment="1" pivotButton="0" quotePrefix="0" xfId="0">
      <alignment horizontal="right" vertical="center" indent="1"/>
    </xf>
    <xf numFmtId="0" fontId="0" fillId="0" borderId="13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37" customWidth="1" min="3" max="3"/>
    <col width="10" customWidth="1" min="4" max="4"/>
    <col width="10" customWidth="1" min="5" max="5"/>
    <col width="12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PURCHASE ORDER</t>
        </is>
      </c>
      <c r="F2" s="2" t="n"/>
      <c r="G2" s="2" t="n"/>
    </row>
    <row r="3">
      <c r="B3" s="3" t="inlineStr">
        <is>
          <t>123 Business Park, City, State 00000</t>
        </is>
      </c>
      <c r="C3" s="3" t="n"/>
      <c r="D3" s="3" t="n"/>
      <c r="E3" s="3" t="n"/>
    </row>
    <row r="4">
      <c r="B4" s="4" t="inlineStr">
        <is>
          <t>(000) 000-0000  |  purchasing@yourcompany.com</t>
        </is>
      </c>
      <c r="C4" s="4" t="n"/>
      <c r="D4" s="4" t="n"/>
      <c r="E4" s="4" t="n"/>
      <c r="F4" s="5" t="n"/>
      <c r="G4" s="5" t="n"/>
    </row>
    <row r="6">
      <c r="B6" s="6" t="inlineStr">
        <is>
          <t>VENDOR</t>
        </is>
      </c>
      <c r="C6" s="6" t="n"/>
      <c r="D6" s="6" t="inlineStr">
        <is>
          <t>SHIP TO</t>
        </is>
      </c>
      <c r="E6" s="6" t="n"/>
      <c r="F6" s="7" t="inlineStr">
        <is>
          <t>PO Number</t>
        </is>
      </c>
      <c r="G6" s="8" t="inlineStr">
        <is>
          <t>PO-2026-1187</t>
        </is>
      </c>
    </row>
    <row r="7">
      <c r="B7" s="9" t="inlineStr">
        <is>
          <t>Supplier Company Inc.</t>
        </is>
      </c>
      <c r="C7" s="9" t="n"/>
      <c r="D7" s="9" t="inlineStr">
        <is>
          <t>Your Company Name</t>
        </is>
      </c>
      <c r="E7" s="9" t="n"/>
      <c r="F7" s="7" t="inlineStr">
        <is>
          <t>PO Date</t>
        </is>
      </c>
      <c r="G7" s="10" t="n">
        <v>46336</v>
      </c>
    </row>
    <row r="8">
      <c r="B8" s="11" t="inlineStr">
        <is>
          <t>Attn: Sales Department</t>
        </is>
      </c>
      <c r="C8" s="11" t="n"/>
      <c r="D8" s="11" t="inlineStr">
        <is>
          <t>Receiving Dock B</t>
        </is>
      </c>
      <c r="E8" s="11" t="n"/>
      <c r="F8" s="7" t="inlineStr">
        <is>
          <t>Required By</t>
        </is>
      </c>
      <c r="G8" s="10">
        <f>G7+14</f>
        <v/>
      </c>
    </row>
    <row r="9">
      <c r="B9" s="11" t="inlineStr">
        <is>
          <t>789 Industrial Way</t>
        </is>
      </c>
      <c r="C9" s="11" t="n"/>
      <c r="D9" s="11" t="inlineStr">
        <is>
          <t>123 Business Park</t>
        </is>
      </c>
      <c r="E9" s="11" t="n"/>
      <c r="F9" s="7" t="inlineStr">
        <is>
          <t>Requested By</t>
        </is>
      </c>
      <c r="G9" s="12" t="inlineStr">
        <is>
          <t>J. Ramirez</t>
        </is>
      </c>
    </row>
    <row r="10">
      <c r="B10" s="11" t="inlineStr">
        <is>
          <t>City, State 00000</t>
        </is>
      </c>
      <c r="C10" s="11" t="n"/>
      <c r="D10" s="11" t="inlineStr">
        <is>
          <t>City, State 00000</t>
        </is>
      </c>
      <c r="E10" s="11" t="n"/>
      <c r="F10" s="7" t="inlineStr">
        <is>
          <t>Payment Terms</t>
        </is>
      </c>
      <c r="G10" s="12" t="inlineStr">
        <is>
          <t>Net 30</t>
        </is>
      </c>
    </row>
    <row r="12">
      <c r="B12" s="13" t="inlineStr">
        <is>
          <t>Shipping method: Ground freight (LTL)</t>
        </is>
      </c>
      <c r="C12" s="13" t="n"/>
      <c r="D12" s="13" t="inlineStr">
        <is>
          <t>Incoterms: FOB Destination</t>
        </is>
      </c>
      <c r="E12" s="13" t="n"/>
      <c r="F12" s="13" t="n"/>
      <c r="G12" s="13" t="n"/>
    </row>
    <row r="14" ht="22" customHeight="1">
      <c r="B14" s="14" t="inlineStr">
        <is>
          <t>Item #</t>
        </is>
      </c>
      <c r="C14" s="15" t="inlineStr">
        <is>
          <t>Description</t>
        </is>
      </c>
      <c r="D14" s="16" t="inlineStr">
        <is>
          <t>Unit</t>
        </is>
      </c>
      <c r="E14" s="16" t="inlineStr">
        <is>
          <t>Qty</t>
        </is>
      </c>
      <c r="F14" s="17" t="inlineStr">
        <is>
          <t>Unit Price</t>
        </is>
      </c>
      <c r="G14" s="18" t="inlineStr">
        <is>
          <t>Amount</t>
        </is>
      </c>
    </row>
    <row r="15" ht="18" customHeight="1">
      <c r="B15" s="19" t="inlineStr">
        <is>
          <t>PK-2201</t>
        </is>
      </c>
      <c r="C15" s="20" t="inlineStr">
        <is>
          <t>Shipping boxes 18x12x10 (25/bundle)</t>
        </is>
      </c>
      <c r="D15" s="21" t="inlineStr">
        <is>
          <t>Bundle</t>
        </is>
      </c>
      <c r="E15" s="22" t="n">
        <v>40</v>
      </c>
      <c r="F15" s="23" t="n">
        <v>21.5</v>
      </c>
      <c r="G15" s="24">
        <f>IF(OR(E15="",F15=""),"",ROUND(E15*F15,2))</f>
        <v/>
      </c>
    </row>
    <row r="16" ht="18" customHeight="1">
      <c r="B16" s="25" t="inlineStr">
        <is>
          <t>PK-1040</t>
        </is>
      </c>
      <c r="C16" s="26" t="inlineStr">
        <is>
          <t>Clear packing tape 2 in (case of 36)</t>
        </is>
      </c>
      <c r="D16" s="27" t="inlineStr">
        <is>
          <t>Case</t>
        </is>
      </c>
      <c r="E16" s="28" t="n">
        <v>6</v>
      </c>
      <c r="F16" s="29" t="n">
        <v>58.9</v>
      </c>
      <c r="G16" s="30">
        <f>IF(OR(E16="",F16=""),"",ROUND(E16*F16,2))</f>
        <v/>
      </c>
    </row>
    <row r="17" ht="18" customHeight="1">
      <c r="B17" s="19" t="inlineStr">
        <is>
          <t>PK-3310</t>
        </is>
      </c>
      <c r="C17" s="20" t="inlineStr">
        <is>
          <t>Stretch wrap film 18 in x 1500 ft</t>
        </is>
      </c>
      <c r="D17" s="21" t="inlineStr">
        <is>
          <t>Roll</t>
        </is>
      </c>
      <c r="E17" s="22" t="n">
        <v>24</v>
      </c>
      <c r="F17" s="23" t="n">
        <v>17.25</v>
      </c>
      <c r="G17" s="24">
        <f>IF(OR(E17="",F17=""),"",ROUND(E17*F17,2))</f>
        <v/>
      </c>
    </row>
    <row r="18" ht="18" customHeight="1">
      <c r="B18" s="25" t="inlineStr">
        <is>
          <t>LB-0800</t>
        </is>
      </c>
      <c r="C18" s="26" t="inlineStr">
        <is>
          <t>Thermal labels 4x6 (500/roll)</t>
        </is>
      </c>
      <c r="D18" s="27" t="inlineStr">
        <is>
          <t>Roll</t>
        </is>
      </c>
      <c r="E18" s="28" t="n">
        <v>20</v>
      </c>
      <c r="F18" s="29" t="n">
        <v>12.4</v>
      </c>
      <c r="G18" s="30">
        <f>IF(OR(E18="",F18=""),"",ROUND(E18*F18,2))</f>
        <v/>
      </c>
    </row>
    <row r="19" ht="18" customHeight="1">
      <c r="B19" s="19" t="inlineStr">
        <is>
          <t>PK-0950</t>
        </is>
      </c>
      <c r="C19" s="20" t="inlineStr">
        <is>
          <t>Bubble wrap roll 24 in x 250 ft</t>
        </is>
      </c>
      <c r="D19" s="21" t="inlineStr">
        <is>
          <t>Roll</t>
        </is>
      </c>
      <c r="E19" s="22" t="n">
        <v>8</v>
      </c>
      <c r="F19" s="23" t="n">
        <v>36.75</v>
      </c>
      <c r="G19" s="24">
        <f>IF(OR(E19="",F19=""),"",ROUND(E19*F19,2))</f>
        <v/>
      </c>
    </row>
    <row r="20" ht="18" customHeight="1">
      <c r="B20" s="25" t="n"/>
      <c r="C20" s="26" t="n"/>
      <c r="D20" s="27" t="n"/>
      <c r="E20" s="28" t="n"/>
      <c r="F20" s="29" t="n"/>
      <c r="G20" s="30">
        <f>IF(OR(E20="",F20=""),"",ROUND(E20*F20,2))</f>
        <v/>
      </c>
    </row>
    <row r="21" ht="18" customHeight="1">
      <c r="B21" s="19" t="n"/>
      <c r="C21" s="20" t="n"/>
      <c r="D21" s="21" t="n"/>
      <c r="E21" s="22" t="n"/>
      <c r="F21" s="23" t="n"/>
      <c r="G21" s="24">
        <f>IF(OR(E21="",F21=""),"",ROUND(E21*F21,2))</f>
        <v/>
      </c>
    </row>
    <row r="22" ht="18" customHeight="1">
      <c r="B22" s="25" t="n"/>
      <c r="C22" s="26" t="n"/>
      <c r="D22" s="27" t="n"/>
      <c r="E22" s="28" t="n"/>
      <c r="F22" s="29" t="n"/>
      <c r="G22" s="30">
        <f>IF(OR(E22="",F22=""),"",ROUND(E22*F22,2))</f>
        <v/>
      </c>
    </row>
    <row r="23" ht="18" customHeight="1">
      <c r="B23" s="19" t="n"/>
      <c r="C23" s="20" t="n"/>
      <c r="D23" s="21" t="n"/>
      <c r="E23" s="22" t="n"/>
      <c r="F23" s="23" t="n"/>
      <c r="G23" s="24">
        <f>IF(OR(E23="",F23=""),"",ROUND(E23*F23,2))</f>
        <v/>
      </c>
    </row>
    <row r="24" ht="18" customHeight="1">
      <c r="B24" s="25" t="n"/>
      <c r="C24" s="26" t="n"/>
      <c r="D24" s="27" t="n"/>
      <c r="E24" s="28" t="n"/>
      <c r="F24" s="29" t="n"/>
      <c r="G24" s="30">
        <f>IF(OR(E24="",F24=""),"",ROUND(E24*F24,2))</f>
        <v/>
      </c>
    </row>
    <row r="25" ht="18" customHeight="1">
      <c r="B25" s="19" t="n"/>
      <c r="C25" s="20" t="n"/>
      <c r="D25" s="21" t="n"/>
      <c r="E25" s="22" t="n"/>
      <c r="F25" s="23" t="n"/>
      <c r="G25" s="24">
        <f>IF(OR(E25="",F25=""),"",ROUND(E25*F25,2))</f>
        <v/>
      </c>
    </row>
    <row r="26" ht="18" customHeight="1">
      <c r="B26" s="31" t="n"/>
      <c r="C26" s="32" t="n"/>
      <c r="D26" s="33" t="n"/>
      <c r="E26" s="34" t="n"/>
      <c r="F26" s="35" t="n"/>
      <c r="G26" s="36">
        <f>IF(OR(E26="",F26=""),"",ROUND(E26*F26,2))</f>
        <v/>
      </c>
    </row>
    <row r="28">
      <c r="B28" s="6" t="inlineStr">
        <is>
          <t>TERMS &amp; INSTRUCTIONS</t>
        </is>
      </c>
      <c r="C28" s="6" t="n"/>
      <c r="E28" s="37" t="inlineStr">
        <is>
          <t>Subtotal</t>
        </is>
      </c>
      <c r="F28" s="37" t="n"/>
      <c r="G28" s="38">
        <f>SUM(G15:G26)</f>
        <v/>
      </c>
    </row>
    <row r="29">
      <c r="B29" s="39" t="inlineStr">
        <is>
          <t>1. Quote the PO number on all invoices and boxes.</t>
        </is>
      </c>
      <c r="C29" s="39" t="n"/>
      <c r="E29" s="40" t="inlineStr">
        <is>
          <t>Discount</t>
        </is>
      </c>
      <c r="F29" s="40" t="n"/>
      <c r="G29" s="41" t="n">
        <v>0</v>
      </c>
    </row>
    <row r="30">
      <c r="B30" s="39" t="inlineStr">
        <is>
          <t>2. Tell us at once if you cannot ship on time.</t>
        </is>
      </c>
      <c r="C30" s="39" t="n"/>
      <c r="E30" s="40" t="inlineStr">
        <is>
          <t>Tax Rate</t>
        </is>
      </c>
      <c r="F30" s="40" t="n"/>
      <c r="G30" s="42" t="n">
        <v>0.065</v>
      </c>
    </row>
    <row r="31">
      <c r="B31" s="39" t="inlineStr">
        <is>
          <t>3. Goods are subject to inspection on delivery.</t>
        </is>
      </c>
      <c r="C31" s="39" t="n"/>
      <c r="E31" s="40" t="inlineStr">
        <is>
          <t>Sales Tax</t>
        </is>
      </c>
      <c r="F31" s="40" t="n"/>
      <c r="G31" s="43">
        <f>ROUND((G28-G29)*G30,2)</f>
        <v/>
      </c>
    </row>
    <row r="32">
      <c r="B32" s="39" t="inlineStr">
        <is>
          <t>4. Send invoices to accounts@yourcompany.com.</t>
        </is>
      </c>
      <c r="C32" s="39" t="n"/>
      <c r="E32" s="40" t="inlineStr">
        <is>
          <t>Shipping &amp; Freight</t>
        </is>
      </c>
      <c r="F32" s="40" t="n"/>
      <c r="G32" s="41" t="n">
        <v>145</v>
      </c>
    </row>
    <row r="33">
      <c r="E33" s="40" t="inlineStr">
        <is>
          <t>Other Charges</t>
        </is>
      </c>
      <c r="F33" s="40" t="n"/>
      <c r="G33" s="41" t="n">
        <v>0</v>
      </c>
    </row>
    <row r="34" ht="24" customHeight="1">
      <c r="E34" s="44" t="inlineStr">
        <is>
          <t>TOTAL</t>
        </is>
      </c>
      <c r="F34" s="44" t="n"/>
      <c r="G34" s="45">
        <f>G28-G29+G31+G32+G33</f>
        <v/>
      </c>
    </row>
    <row r="37">
      <c r="B37" s="46" t="n"/>
      <c r="C37" s="46" t="n"/>
      <c r="E37" s="46" t="n"/>
      <c r="F37" s="46" t="n"/>
      <c r="G37" s="46" t="n"/>
    </row>
    <row r="38">
      <c r="B38" s="47" t="inlineStr">
        <is>
          <t>Authorized by (Name / Signature / Date)</t>
        </is>
      </c>
      <c r="C38" s="47" t="n"/>
      <c r="E38" s="47" t="inlineStr">
        <is>
          <t>Vendor acceptance</t>
        </is>
      </c>
      <c r="F38" s="47" t="n"/>
      <c r="G38" s="47" t="n"/>
    </row>
  </sheetData>
  <mergeCells count="30">
    <mergeCell ref="D10:E10"/>
    <mergeCell ref="B7:C7"/>
    <mergeCell ref="D12:G12"/>
    <mergeCell ref="E33:F33"/>
    <mergeCell ref="B31:C31"/>
    <mergeCell ref="B12:C12"/>
    <mergeCell ref="D6:E6"/>
    <mergeCell ref="E2:G2"/>
    <mergeCell ref="B4:E4"/>
    <mergeCell ref="E29:F29"/>
    <mergeCell ref="E28:F28"/>
    <mergeCell ref="B3:E3"/>
    <mergeCell ref="B8:C8"/>
    <mergeCell ref="E31:F31"/>
    <mergeCell ref="E34:F34"/>
    <mergeCell ref="B38:C38"/>
    <mergeCell ref="E30:F30"/>
    <mergeCell ref="D7:E7"/>
    <mergeCell ref="B29:C29"/>
    <mergeCell ref="B10:C10"/>
    <mergeCell ref="B28:C28"/>
    <mergeCell ref="B9:C9"/>
    <mergeCell ref="D9:E9"/>
    <mergeCell ref="D8:E8"/>
    <mergeCell ref="B6:C6"/>
    <mergeCell ref="B30:C30"/>
    <mergeCell ref="E32:F32"/>
    <mergeCell ref="B32:C32"/>
    <mergeCell ref="B2:D2"/>
    <mergeCell ref="E38:G38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Purchase Order</dc:title>
  <dcterms:created xmlns:dcterms="http://purl.org/dc/terms/" xmlns:xsi="http://www.w3.org/2001/XMLSchema-instance" xsi:type="dcterms:W3CDTF">2026-10-23T14:01:05Z</dcterms:created>
  <dcterms:modified xmlns:dcterms="http://purl.org/dc/terms/" xmlns:xsi="http://www.w3.org/2001/XMLSchema-instance" xsi:type="dcterms:W3CDTF">2026-10-23T14:01:05Z</dcterms:modified>
</cp:coreProperties>
</file>