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Log" sheetId="1" state="visible" r:id="rId1"/>
  </sheets>
  <definedNames>
    <definedName name="_xlnm.Print_Area" localSheetId="0">'PO Log'!$A$1:$K$34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"/>
    <numFmt numFmtId="166" formatCode="$#,##0.00"/>
    <numFmt numFmtId="167" formatCode="0;-0;&quot;&quot;"/>
  </numFmts>
  <fonts count="8">
    <font>
      <name val="Calibri"/>
      <family val="2"/>
      <color theme="1"/>
      <sz val="11"/>
      <scheme val="minor"/>
    </font>
    <font>
      <name val="Calibri"/>
      <b val="1"/>
      <color rgb="0037474F"/>
      <sz val="22"/>
    </font>
    <font>
      <name val="Calibri"/>
      <i val="1"/>
      <color rgb="007F7F7F"/>
      <sz val="9.5"/>
    </font>
    <font>
      <name val="Calibri"/>
      <b val="1"/>
      <color rgb="00FFFFFF"/>
      <sz val="10"/>
    </font>
    <font>
      <name val="Calibri"/>
      <color rgb="001F4E79"/>
      <sz val="10"/>
    </font>
    <font>
      <name val="Calibri"/>
      <b val="1"/>
      <color rgb="00262626"/>
      <sz val="10"/>
    </font>
    <font>
      <name val="Calibri"/>
      <b val="1"/>
      <color rgb="0037474F"/>
      <sz val="10"/>
    </font>
    <font>
      <name val="Calibri"/>
      <b val="1"/>
      <color rgb="0037474F"/>
      <sz val="11"/>
    </font>
  </fonts>
  <fills count="4">
    <fill>
      <patternFill/>
    </fill>
    <fill>
      <patternFill patternType="gray125"/>
    </fill>
    <fill>
      <patternFill patternType="solid">
        <fgColor rgb="0037474F"/>
        <bgColor rgb="0037474F"/>
      </patternFill>
    </fill>
    <fill>
      <patternFill patternType="solid">
        <fgColor rgb="00ECEFF1"/>
        <bgColor rgb="00ECEFF1"/>
      </patternFill>
    </fill>
  </fills>
  <borders count="10">
    <border>
      <left/>
      <right/>
      <top/>
      <bottom/>
      <diagonal/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165" fontId="4" fillId="0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center" vertical="center"/>
    </xf>
    <xf numFmtId="166" fontId="4" fillId="0" borderId="5" applyAlignment="1" pivotButton="0" quotePrefix="0" xfId="0">
      <alignment horizontal="center" vertical="center"/>
    </xf>
    <xf numFmtId="167" fontId="5" fillId="0" borderId="6" applyAlignment="1" pivotButton="0" quotePrefix="0" xfId="0">
      <alignment horizontal="center" vertical="center"/>
    </xf>
    <xf numFmtId="0" fontId="4" fillId="3" borderId="4" applyAlignment="1" pivotButton="0" quotePrefix="0" xfId="0">
      <alignment horizontal="center" vertical="center"/>
    </xf>
    <xf numFmtId="165" fontId="4" fillId="3" borderId="5" applyAlignment="1" pivotButton="0" quotePrefix="0" xfId="0">
      <alignment horizontal="center" vertical="center"/>
    </xf>
    <xf numFmtId="0" fontId="4" fillId="3" borderId="5" applyAlignment="1" pivotButton="0" quotePrefix="0" xfId="0">
      <alignment horizontal="left" vertical="center" indent="1"/>
    </xf>
    <xf numFmtId="0" fontId="4" fillId="3" borderId="5" applyAlignment="1" pivotButton="0" quotePrefix="0" xfId="0">
      <alignment horizontal="center" vertical="center"/>
    </xf>
    <xf numFmtId="166" fontId="4" fillId="3" borderId="5" applyAlignment="1" pivotButton="0" quotePrefix="0" xfId="0">
      <alignment horizontal="center" vertical="center"/>
    </xf>
    <xf numFmtId="167" fontId="5" fillId="3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165" fontId="4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left" vertical="center" indent="1"/>
    </xf>
    <xf numFmtId="0" fontId="4" fillId="0" borderId="8" applyAlignment="1" pivotButton="0" quotePrefix="0" xfId="0">
      <alignment horizontal="center" vertical="center"/>
    </xf>
    <xf numFmtId="166" fontId="4" fillId="0" borderId="8" applyAlignment="1" pivotButton="0" quotePrefix="0" xfId="0">
      <alignment horizontal="center" vertical="center"/>
    </xf>
    <xf numFmtId="167" fontId="5" fillId="0" borderId="9" applyAlignment="1" pivotButton="0" quotePrefix="0" xfId="0">
      <alignment horizontal="center" vertical="center"/>
    </xf>
    <xf numFmtId="0" fontId="6" fillId="3" borderId="0" applyAlignment="1" pivotButton="0" quotePrefix="0" xfId="0">
      <alignment horizontal="right" vertical="center" indent="1"/>
    </xf>
    <xf numFmtId="166" fontId="7" fillId="3" borderId="0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3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1" customWidth="1" min="3" max="3"/>
    <col width="22" customWidth="1" min="4" max="4"/>
    <col width="28" customWidth="1" min="5" max="5"/>
    <col width="14" customWidth="1" min="6" max="6"/>
    <col width="12" customWidth="1" min="7" max="7"/>
    <col width="11" customWidth="1" min="8" max="8"/>
    <col width="13" customWidth="1" min="9" max="9"/>
    <col width="10" customWidth="1" min="10" max="10"/>
    <col width="2" customWidth="1" min="11" max="11"/>
  </cols>
  <sheetData>
    <row r="2" ht="34" customHeight="1">
      <c r="B2" s="1" t="inlineStr">
        <is>
          <t>Purchase Order Log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B3" s="2" t="inlineStr">
        <is>
          <t>Track every purchase order from issue to delivery and payment. Overdue deliveries turn red; totals update automatically.</t>
        </is>
      </c>
      <c r="C3" s="2" t="n"/>
      <c r="D3" s="2" t="n"/>
      <c r="E3" s="2" t="n"/>
      <c r="F3" s="2" t="n"/>
      <c r="G3" s="2" t="n"/>
      <c r="H3" s="2" t="n"/>
      <c r="I3" s="2" t="n"/>
      <c r="J3" s="2" t="n"/>
    </row>
    <row r="5" ht="24" customHeight="1">
      <c r="B5" s="3" t="inlineStr">
        <is>
          <t>PO Number</t>
        </is>
      </c>
      <c r="C5" s="4" t="inlineStr">
        <is>
          <t>PO Date</t>
        </is>
      </c>
      <c r="D5" s="4" t="inlineStr">
        <is>
          <t>Vendor</t>
        </is>
      </c>
      <c r="E5" s="4" t="inlineStr">
        <is>
          <t>Description</t>
        </is>
      </c>
      <c r="F5" s="4" t="inlineStr">
        <is>
          <t>Requested By</t>
        </is>
      </c>
      <c r="G5" s="4" t="inlineStr">
        <is>
          <t>Amount</t>
        </is>
      </c>
      <c r="H5" s="4" t="inlineStr">
        <is>
          <t>Expected</t>
        </is>
      </c>
      <c r="I5" s="4" t="inlineStr">
        <is>
          <t>Status</t>
        </is>
      </c>
      <c r="J5" s="5" t="inlineStr">
        <is>
          <t>Days Late</t>
        </is>
      </c>
    </row>
    <row r="6" ht="19" customHeight="1">
      <c r="B6" s="6" t="inlineStr">
        <is>
          <t>PO-0150</t>
        </is>
      </c>
      <c r="C6" s="7" t="n">
        <v>46328</v>
      </c>
      <c r="D6" s="8" t="inlineStr">
        <is>
          <t>Office Supply Co.</t>
        </is>
      </c>
      <c r="E6" s="8" t="inlineStr">
        <is>
          <t>Paper and toner</t>
        </is>
      </c>
      <c r="F6" s="9" t="inlineStr">
        <is>
          <t>Admin</t>
        </is>
      </c>
      <c r="G6" s="10" t="n">
        <v>598</v>
      </c>
      <c r="H6" s="7" t="n">
        <v>46335</v>
      </c>
      <c r="I6" s="9" t="inlineStr">
        <is>
          <t>Received</t>
        </is>
      </c>
      <c r="J6" s="11">
        <f>IF(OR(H6="",I6="Received",I6="Paid",I6="Cancelled"),"",MAX(0,TODAY()-H6))</f>
        <v/>
      </c>
    </row>
    <row r="7" ht="19" customHeight="1">
      <c r="B7" s="12" t="inlineStr">
        <is>
          <t>PO-0151</t>
        </is>
      </c>
      <c r="C7" s="13" t="n">
        <v>46329</v>
      </c>
      <c r="D7" s="14" t="inlineStr">
        <is>
          <t>TechParts Inc.</t>
        </is>
      </c>
      <c r="E7" s="14" t="inlineStr">
        <is>
          <t>Laptops x3</t>
        </is>
      </c>
      <c r="F7" s="15" t="inlineStr">
        <is>
          <t>IT</t>
        </is>
      </c>
      <c r="G7" s="16" t="n">
        <v>3150</v>
      </c>
      <c r="H7" s="13" t="n">
        <v>46343</v>
      </c>
      <c r="I7" s="15" t="inlineStr">
        <is>
          <t>Ordered</t>
        </is>
      </c>
      <c r="J7" s="17">
        <f>IF(OR(H7="",I7="Received",I7="Paid",I7="Cancelled"),"",MAX(0,TODAY()-H7))</f>
        <v/>
      </c>
    </row>
    <row r="8" ht="19" customHeight="1">
      <c r="B8" s="6" t="inlineStr">
        <is>
          <t>PO-0152</t>
        </is>
      </c>
      <c r="C8" s="7" t="n">
        <v>46331</v>
      </c>
      <c r="D8" s="8" t="inlineStr">
        <is>
          <t>CleanPro</t>
        </is>
      </c>
      <c r="E8" s="8" t="inlineStr">
        <is>
          <t>Janitorial supplies</t>
        </is>
      </c>
      <c r="F8" s="9" t="inlineStr">
        <is>
          <t>Facilities</t>
        </is>
      </c>
      <c r="G8" s="10" t="n">
        <v>240</v>
      </c>
      <c r="H8" s="7" t="n">
        <v>46338</v>
      </c>
      <c r="I8" s="9" t="inlineStr">
        <is>
          <t>Approved</t>
        </is>
      </c>
      <c r="J8" s="11">
        <f>IF(OR(H8="",I8="Received",I8="Paid",I8="Cancelled"),"",MAX(0,TODAY()-H8))</f>
        <v/>
      </c>
    </row>
    <row r="9" ht="19" customHeight="1">
      <c r="B9" s="12" t="inlineStr">
        <is>
          <t>PO-0153</t>
        </is>
      </c>
      <c r="C9" s="13" t="n">
        <v>46335</v>
      </c>
      <c r="D9" s="14" t="inlineStr">
        <is>
          <t>Office Supply Co.</t>
        </is>
      </c>
      <c r="E9" s="14" t="inlineStr">
        <is>
          <t>Filing supplies</t>
        </is>
      </c>
      <c r="F9" s="15" t="inlineStr">
        <is>
          <t>Admin</t>
        </is>
      </c>
      <c r="G9" s="16" t="n">
        <v>718.5</v>
      </c>
      <c r="H9" s="13" t="n">
        <v>46346</v>
      </c>
      <c r="I9" s="15" t="inlineStr">
        <is>
          <t>Draft</t>
        </is>
      </c>
      <c r="J9" s="17">
        <f>IF(OR(H9="",I9="Received",I9="Paid",I9="Cancelled"),"",MAX(0,TODAY()-H9))</f>
        <v/>
      </c>
    </row>
    <row r="10" ht="19" customHeight="1">
      <c r="B10" s="6" t="n"/>
      <c r="C10" s="7" t="n"/>
      <c r="D10" s="8" t="n"/>
      <c r="E10" s="8" t="n"/>
      <c r="F10" s="9" t="n"/>
      <c r="G10" s="10" t="n"/>
      <c r="H10" s="7" t="n"/>
      <c r="I10" s="9" t="n"/>
      <c r="J10" s="11">
        <f>IF(OR(H10="",I10="Received",I10="Paid",I10="Cancelled"),"",MAX(0,TODAY()-H10))</f>
        <v/>
      </c>
    </row>
    <row r="11" ht="19" customHeight="1">
      <c r="B11" s="12" t="n"/>
      <c r="C11" s="13" t="n"/>
      <c r="D11" s="14" t="n"/>
      <c r="E11" s="14" t="n"/>
      <c r="F11" s="15" t="n"/>
      <c r="G11" s="16" t="n"/>
      <c r="H11" s="13" t="n"/>
      <c r="I11" s="15" t="n"/>
      <c r="J11" s="17">
        <f>IF(OR(H11="",I11="Received",I11="Paid",I11="Cancelled"),"",MAX(0,TODAY()-H11))</f>
        <v/>
      </c>
    </row>
    <row r="12" ht="19" customHeight="1">
      <c r="B12" s="6" t="n"/>
      <c r="C12" s="7" t="n"/>
      <c r="D12" s="8" t="n"/>
      <c r="E12" s="8" t="n"/>
      <c r="F12" s="9" t="n"/>
      <c r="G12" s="10" t="n"/>
      <c r="H12" s="7" t="n"/>
      <c r="I12" s="9" t="n"/>
      <c r="J12" s="11">
        <f>IF(OR(H12="",I12="Received",I12="Paid",I12="Cancelled"),"",MAX(0,TODAY()-H12))</f>
        <v/>
      </c>
    </row>
    <row r="13" ht="19" customHeight="1">
      <c r="B13" s="12" t="n"/>
      <c r="C13" s="13" t="n"/>
      <c r="D13" s="14" t="n"/>
      <c r="E13" s="14" t="n"/>
      <c r="F13" s="15" t="n"/>
      <c r="G13" s="16" t="n"/>
      <c r="H13" s="13" t="n"/>
      <c r="I13" s="15" t="n"/>
      <c r="J13" s="17">
        <f>IF(OR(H13="",I13="Received",I13="Paid",I13="Cancelled"),"",MAX(0,TODAY()-H13))</f>
        <v/>
      </c>
    </row>
    <row r="14" ht="19" customHeight="1">
      <c r="B14" s="6" t="n"/>
      <c r="C14" s="7" t="n"/>
      <c r="D14" s="8" t="n"/>
      <c r="E14" s="8" t="n"/>
      <c r="F14" s="9" t="n"/>
      <c r="G14" s="10" t="n"/>
      <c r="H14" s="7" t="n"/>
      <c r="I14" s="9" t="n"/>
      <c r="J14" s="11">
        <f>IF(OR(H14="",I14="Received",I14="Paid",I14="Cancelled"),"",MAX(0,TODAY()-H14))</f>
        <v/>
      </c>
    </row>
    <row r="15" ht="19" customHeight="1">
      <c r="B15" s="12" t="n"/>
      <c r="C15" s="13" t="n"/>
      <c r="D15" s="14" t="n"/>
      <c r="E15" s="14" t="n"/>
      <c r="F15" s="15" t="n"/>
      <c r="G15" s="16" t="n"/>
      <c r="H15" s="13" t="n"/>
      <c r="I15" s="15" t="n"/>
      <c r="J15" s="17">
        <f>IF(OR(H15="",I15="Received",I15="Paid",I15="Cancelled"),"",MAX(0,TODAY()-H15))</f>
        <v/>
      </c>
    </row>
    <row r="16" ht="19" customHeight="1">
      <c r="B16" s="6" t="n"/>
      <c r="C16" s="7" t="n"/>
      <c r="D16" s="8" t="n"/>
      <c r="E16" s="8" t="n"/>
      <c r="F16" s="9" t="n"/>
      <c r="G16" s="10" t="n"/>
      <c r="H16" s="7" t="n"/>
      <c r="I16" s="9" t="n"/>
      <c r="J16" s="11">
        <f>IF(OR(H16="",I16="Received",I16="Paid",I16="Cancelled"),"",MAX(0,TODAY()-H16))</f>
        <v/>
      </c>
    </row>
    <row r="17" ht="19" customHeight="1">
      <c r="B17" s="12" t="n"/>
      <c r="C17" s="13" t="n"/>
      <c r="D17" s="14" t="n"/>
      <c r="E17" s="14" t="n"/>
      <c r="F17" s="15" t="n"/>
      <c r="G17" s="16" t="n"/>
      <c r="H17" s="13" t="n"/>
      <c r="I17" s="15" t="n"/>
      <c r="J17" s="17">
        <f>IF(OR(H17="",I17="Received",I17="Paid",I17="Cancelled"),"",MAX(0,TODAY()-H17))</f>
        <v/>
      </c>
    </row>
    <row r="18" ht="19" customHeight="1">
      <c r="B18" s="6" t="n"/>
      <c r="C18" s="7" t="n"/>
      <c r="D18" s="8" t="n"/>
      <c r="E18" s="8" t="n"/>
      <c r="F18" s="9" t="n"/>
      <c r="G18" s="10" t="n"/>
      <c r="H18" s="7" t="n"/>
      <c r="I18" s="9" t="n"/>
      <c r="J18" s="11">
        <f>IF(OR(H18="",I18="Received",I18="Paid",I18="Cancelled"),"",MAX(0,TODAY()-H18))</f>
        <v/>
      </c>
    </row>
    <row r="19" ht="19" customHeight="1">
      <c r="B19" s="12" t="n"/>
      <c r="C19" s="13" t="n"/>
      <c r="D19" s="14" t="n"/>
      <c r="E19" s="14" t="n"/>
      <c r="F19" s="15" t="n"/>
      <c r="G19" s="16" t="n"/>
      <c r="H19" s="13" t="n"/>
      <c r="I19" s="15" t="n"/>
      <c r="J19" s="17">
        <f>IF(OR(H19="",I19="Received",I19="Paid",I19="Cancelled"),"",MAX(0,TODAY()-H19))</f>
        <v/>
      </c>
    </row>
    <row r="20" ht="19" customHeight="1">
      <c r="B20" s="6" t="n"/>
      <c r="C20" s="7" t="n"/>
      <c r="D20" s="8" t="n"/>
      <c r="E20" s="8" t="n"/>
      <c r="F20" s="9" t="n"/>
      <c r="G20" s="10" t="n"/>
      <c r="H20" s="7" t="n"/>
      <c r="I20" s="9" t="n"/>
      <c r="J20" s="11">
        <f>IF(OR(H20="",I20="Received",I20="Paid",I20="Cancelled"),"",MAX(0,TODAY()-H20))</f>
        <v/>
      </c>
    </row>
    <row r="21" ht="19" customHeight="1">
      <c r="B21" s="12" t="n"/>
      <c r="C21" s="13" t="n"/>
      <c r="D21" s="14" t="n"/>
      <c r="E21" s="14" t="n"/>
      <c r="F21" s="15" t="n"/>
      <c r="G21" s="16" t="n"/>
      <c r="H21" s="13" t="n"/>
      <c r="I21" s="15" t="n"/>
      <c r="J21" s="17">
        <f>IF(OR(H21="",I21="Received",I21="Paid",I21="Cancelled"),"",MAX(0,TODAY()-H21))</f>
        <v/>
      </c>
    </row>
    <row r="22" ht="19" customHeight="1">
      <c r="B22" s="6" t="n"/>
      <c r="C22" s="7" t="n"/>
      <c r="D22" s="8" t="n"/>
      <c r="E22" s="8" t="n"/>
      <c r="F22" s="9" t="n"/>
      <c r="G22" s="10" t="n"/>
      <c r="H22" s="7" t="n"/>
      <c r="I22" s="9" t="n"/>
      <c r="J22" s="11">
        <f>IF(OR(H22="",I22="Received",I22="Paid",I22="Cancelled"),"",MAX(0,TODAY()-H22))</f>
        <v/>
      </c>
    </row>
    <row r="23" ht="19" customHeight="1">
      <c r="B23" s="12" t="n"/>
      <c r="C23" s="13" t="n"/>
      <c r="D23" s="14" t="n"/>
      <c r="E23" s="14" t="n"/>
      <c r="F23" s="15" t="n"/>
      <c r="G23" s="16" t="n"/>
      <c r="H23" s="13" t="n"/>
      <c r="I23" s="15" t="n"/>
      <c r="J23" s="17">
        <f>IF(OR(H23="",I23="Received",I23="Paid",I23="Cancelled"),"",MAX(0,TODAY()-H23))</f>
        <v/>
      </c>
    </row>
    <row r="24" ht="19" customHeight="1">
      <c r="B24" s="6" t="n"/>
      <c r="C24" s="7" t="n"/>
      <c r="D24" s="8" t="n"/>
      <c r="E24" s="8" t="n"/>
      <c r="F24" s="9" t="n"/>
      <c r="G24" s="10" t="n"/>
      <c r="H24" s="7" t="n"/>
      <c r="I24" s="9" t="n"/>
      <c r="J24" s="11">
        <f>IF(OR(H24="",I24="Received",I24="Paid",I24="Cancelled"),"",MAX(0,TODAY()-H24))</f>
        <v/>
      </c>
    </row>
    <row r="25" ht="19" customHeight="1">
      <c r="B25" s="12" t="n"/>
      <c r="C25" s="13" t="n"/>
      <c r="D25" s="14" t="n"/>
      <c r="E25" s="14" t="n"/>
      <c r="F25" s="15" t="n"/>
      <c r="G25" s="16" t="n"/>
      <c r="H25" s="13" t="n"/>
      <c r="I25" s="15" t="n"/>
      <c r="J25" s="17">
        <f>IF(OR(H25="",I25="Received",I25="Paid",I25="Cancelled"),"",MAX(0,TODAY()-H25))</f>
        <v/>
      </c>
    </row>
    <row r="26" ht="19" customHeight="1">
      <c r="B26" s="6" t="n"/>
      <c r="C26" s="7" t="n"/>
      <c r="D26" s="8" t="n"/>
      <c r="E26" s="8" t="n"/>
      <c r="F26" s="9" t="n"/>
      <c r="G26" s="10" t="n"/>
      <c r="H26" s="7" t="n"/>
      <c r="I26" s="9" t="n"/>
      <c r="J26" s="11">
        <f>IF(OR(H26="",I26="Received",I26="Paid",I26="Cancelled"),"",MAX(0,TODAY()-H26))</f>
        <v/>
      </c>
    </row>
    <row r="27" ht="19" customHeight="1">
      <c r="B27" s="12" t="n"/>
      <c r="C27" s="13" t="n"/>
      <c r="D27" s="14" t="n"/>
      <c r="E27" s="14" t="n"/>
      <c r="F27" s="15" t="n"/>
      <c r="G27" s="16" t="n"/>
      <c r="H27" s="13" t="n"/>
      <c r="I27" s="15" t="n"/>
      <c r="J27" s="17">
        <f>IF(OR(H27="",I27="Received",I27="Paid",I27="Cancelled"),"",MAX(0,TODAY()-H27))</f>
        <v/>
      </c>
    </row>
    <row r="28" ht="19" customHeight="1">
      <c r="B28" s="6" t="n"/>
      <c r="C28" s="7" t="n"/>
      <c r="D28" s="8" t="n"/>
      <c r="E28" s="8" t="n"/>
      <c r="F28" s="9" t="n"/>
      <c r="G28" s="10" t="n"/>
      <c r="H28" s="7" t="n"/>
      <c r="I28" s="9" t="n"/>
      <c r="J28" s="11">
        <f>IF(OR(H28="",I28="Received",I28="Paid",I28="Cancelled"),"",MAX(0,TODAY()-H28))</f>
        <v/>
      </c>
    </row>
    <row r="29" ht="19" customHeight="1">
      <c r="B29" s="12" t="n"/>
      <c r="C29" s="13" t="n"/>
      <c r="D29" s="14" t="n"/>
      <c r="E29" s="14" t="n"/>
      <c r="F29" s="15" t="n"/>
      <c r="G29" s="16" t="n"/>
      <c r="H29" s="13" t="n"/>
      <c r="I29" s="15" t="n"/>
      <c r="J29" s="17">
        <f>IF(OR(H29="",I29="Received",I29="Paid",I29="Cancelled"),"",MAX(0,TODAY()-H29))</f>
        <v/>
      </c>
    </row>
    <row r="30" ht="19" customHeight="1">
      <c r="B30" s="18" t="n"/>
      <c r="C30" s="19" t="n"/>
      <c r="D30" s="20" t="n"/>
      <c r="E30" s="20" t="n"/>
      <c r="F30" s="21" t="n"/>
      <c r="G30" s="22" t="n"/>
      <c r="H30" s="19" t="n"/>
      <c r="I30" s="21" t="n"/>
      <c r="J30" s="23">
        <f>IF(OR(H30="",I30="Received",I30="Paid",I30="Cancelled"),"",MAX(0,TODAY()-H30))</f>
        <v/>
      </c>
    </row>
    <row r="31">
      <c r="H31" s="24" t="inlineStr">
        <is>
          <t>Total ordered</t>
        </is>
      </c>
      <c r="I31" s="24" t="n"/>
      <c r="J31" s="25">
        <f>SUM(G6:G30)</f>
        <v/>
      </c>
    </row>
    <row r="32">
      <c r="H32" s="24" t="inlineStr">
        <is>
          <t>Open (not received)</t>
        </is>
      </c>
      <c r="I32" s="24" t="n"/>
      <c r="J32" s="25">
        <f>SUMPRODUCT((I6:I30&lt;&gt;"Received")*(I6:I30&lt;&gt;"Paid")*(I6:I30&lt;&gt;"Cancelled")*G6:G30)</f>
        <v/>
      </c>
    </row>
  </sheetData>
  <mergeCells count="4">
    <mergeCell ref="H32:I32"/>
    <mergeCell ref="B3:J3"/>
    <mergeCell ref="B2:J2"/>
    <mergeCell ref="H31:I31"/>
  </mergeCells>
  <conditionalFormatting sqref="J6:J30">
    <cfRule type="cellIs" priority="1" operator="greaterThan" dxfId="0">
      <formula>0</formula>
    </cfRule>
  </conditionalFormatting>
  <dataValidations count="1">
    <dataValidation sqref="I6:I30" showDropDown="0" showInputMessage="0" showErrorMessage="0" allowBlank="1" type="list">
      <formula1>"Draft,Approved,Ordered,Received,Paid,Cancelled"</formula1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PO Log</dc:title>
  <dcterms:created xmlns:dcterms="http://purl.org/dc/terms/" xmlns:xsi="http://www.w3.org/2001/XMLSchema-instance" xsi:type="dcterms:W3CDTF">2026-10-29T16:02:00Z</dcterms:created>
  <dcterms:modified xmlns:dcterms="http://purl.org/dc/terms/" xmlns:xsi="http://www.w3.org/2001/XMLSchema-instance" xsi:type="dcterms:W3CDTF">2026-10-29T16:02:00Z</dcterms:modified>
</cp:coreProperties>
</file>