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ime Sheet" sheetId="1" state="visible" r:id="rId1"/>
  </sheets>
  <definedNames>
    <definedName name="_xlnm.Print_Area" localSheetId="0">'Project Time Sheet'!$A$1:$N$33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 d, yyyy"/>
    <numFmt numFmtId="165" formatCode="#,##0.00;(#,##0.00);&quot;-&quot;"/>
    <numFmt numFmtId="166" formatCode="mmm d"/>
    <numFmt numFmtId="167" formatCode="0.0"/>
    <numFmt numFmtId="168" formatCode="0.0;-0.0;&quot;-&quot;"/>
  </numFmts>
  <fonts count="12">
    <font>
      <name val="Calibri"/>
      <family val="2"/>
      <color theme="1"/>
      <sz val="11"/>
      <scheme val="minor"/>
    </font>
    <font>
      <name val="Calibri"/>
      <b val="1"/>
      <color rgb="005F0F40"/>
      <sz val="22"/>
    </font>
    <font>
      <name val="Calibri"/>
      <i val="1"/>
      <color rgb="007F7F7F"/>
      <sz val="9.5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color rgb="00FFFFFF"/>
      <sz val="8.5"/>
    </font>
    <font>
      <name val="Calibri"/>
      <color rgb="001F4E79"/>
      <sz val="10"/>
    </font>
    <font>
      <name val="Calibri"/>
      <b val="1"/>
      <color rgb="00262626"/>
      <sz val="10"/>
    </font>
    <font>
      <name val="Calibri"/>
      <b val="1"/>
      <color rgb="00FFFFFF"/>
      <sz val="11"/>
    </font>
    <font>
      <name val="Calibri"/>
      <color rgb="00262626"/>
      <sz val="10"/>
    </font>
    <font>
      <name val="Calibri"/>
      <b val="1"/>
      <color rgb="005F0F40"/>
      <sz val="10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5F0F40"/>
        <bgColor rgb="005F0F40"/>
      </patternFill>
    </fill>
    <fill>
      <patternFill patternType="solid">
        <fgColor rgb="00F8EEF4"/>
        <bgColor rgb="00F8EEF4"/>
      </patternFill>
    </fill>
  </fills>
  <borders count="1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C39BB4"/>
      </left>
      <right style="thin">
        <color rgb="00EAD9E3"/>
      </right>
      <top style="thin">
        <color rgb="00C39BB4"/>
      </top>
      <bottom style="thin">
        <color rgb="00EAD9E3"/>
      </bottom>
    </border>
    <border>
      <left style="thin">
        <color rgb="00EAD9E3"/>
      </left>
      <right style="thin">
        <color rgb="00EAD9E3"/>
      </right>
      <top style="thin">
        <color rgb="00C39BB4"/>
      </top>
      <bottom style="thin">
        <color rgb="00EAD9E3"/>
      </bottom>
    </border>
    <border>
      <left style="thin">
        <color rgb="00EAD9E3"/>
      </left>
      <right style="thin">
        <color rgb="00C39BB4"/>
      </right>
      <top style="thin">
        <color rgb="00C39BB4"/>
      </top>
      <bottom style="thin">
        <color rgb="00EAD9E3"/>
      </bottom>
    </border>
    <border>
      <left style="thin">
        <color rgb="00C39BB4"/>
      </left>
      <right style="thin">
        <color rgb="00EAD9E3"/>
      </right>
      <top style="thin">
        <color rgb="00EAD9E3"/>
      </top>
      <bottom style="thin">
        <color rgb="00EAD9E3"/>
      </bottom>
    </border>
    <border>
      <left style="thin">
        <color rgb="00EAD9E3"/>
      </left>
      <right style="thin">
        <color rgb="00EAD9E3"/>
      </right>
      <top style="thin">
        <color rgb="00EAD9E3"/>
      </top>
      <bottom style="thin">
        <color rgb="00EAD9E3"/>
      </bottom>
    </border>
    <border>
      <left style="thin">
        <color rgb="00EAD9E3"/>
      </left>
      <right style="thin">
        <color rgb="00C39BB4"/>
      </right>
      <top style="thin">
        <color rgb="00EAD9E3"/>
      </top>
      <bottom style="thin">
        <color rgb="00EAD9E3"/>
      </bottom>
    </border>
    <border>
      <left style="thin">
        <color rgb="00C39BB4"/>
      </left>
      <right style="thin">
        <color rgb="00EAD9E3"/>
      </right>
      <top style="thin">
        <color rgb="00EAD9E3"/>
      </top>
      <bottom style="thin">
        <color rgb="00C39BB4"/>
      </bottom>
    </border>
    <border>
      <left style="thin">
        <color rgb="00EAD9E3"/>
      </left>
      <right style="thin">
        <color rgb="00EAD9E3"/>
      </right>
      <top style="thin">
        <color rgb="00EAD9E3"/>
      </top>
      <bottom style="thin">
        <color rgb="00C39BB4"/>
      </bottom>
    </border>
    <border>
      <left style="thin">
        <color rgb="00EAD9E3"/>
      </left>
      <right style="thin">
        <color rgb="00C39BB4"/>
      </right>
      <top style="thin">
        <color rgb="00EAD9E3"/>
      </top>
      <bottom style="thin">
        <color rgb="00C39BB4"/>
      </bottom>
    </border>
    <border>
      <bottom style="thin">
        <color rgb="00E0E0E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 indent="1"/>
    </xf>
    <xf numFmtId="0" fontId="5" fillId="3" borderId="3" applyAlignment="1" pivotButton="0" quotePrefix="0" xfId="0">
      <alignment horizontal="left" vertical="center" wrapText="1" indent="1"/>
    </xf>
    <xf numFmtId="0" fontId="5" fillId="3" borderId="3" applyAlignment="1" pivotButton="0" quotePrefix="0" xfId="0">
      <alignment horizontal="center" vertical="center" wrapText="1"/>
    </xf>
    <xf numFmtId="0" fontId="5" fillId="3" borderId="4" applyAlignment="1" pivotButton="0" quotePrefix="0" xfId="0">
      <alignment horizontal="center" vertical="center" wrapText="1"/>
    </xf>
    <xf numFmtId="0" fontId="0" fillId="3" borderId="5" pivotButton="0" quotePrefix="0" xfId="0"/>
    <xf numFmtId="0" fontId="0" fillId="3" borderId="6" pivotButton="0" quotePrefix="0" xfId="0"/>
    <xf numFmtId="166" fontId="6" fillId="3" borderId="6" applyAlignment="1" pivotButton="0" quotePrefix="0" xfId="0">
      <alignment horizontal="center" vertical="center"/>
    </xf>
    <xf numFmtId="0" fontId="0" fillId="3" borderId="7" pivotButton="0" quotePrefix="0" xfId="0"/>
    <xf numFmtId="0" fontId="7" fillId="0" borderId="5" applyAlignment="1" pivotButton="0" quotePrefix="0" xfId="0">
      <alignment horizontal="center" vertical="center"/>
    </xf>
    <xf numFmtId="0" fontId="7" fillId="0" borderId="6" applyAlignment="1" pivotButton="0" quotePrefix="0" xfId="0">
      <alignment horizontal="left" vertical="center" indent="1"/>
    </xf>
    <xf numFmtId="0" fontId="7" fillId="0" borderId="6" applyAlignment="1" pivotButton="0" quotePrefix="0" xfId="0">
      <alignment horizontal="center" vertical="center"/>
    </xf>
    <xf numFmtId="167" fontId="7" fillId="0" borderId="6" applyAlignment="1" pivotButton="0" quotePrefix="0" xfId="0">
      <alignment horizontal="center" vertical="center"/>
    </xf>
    <xf numFmtId="168" fontId="8" fillId="0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 indent="1"/>
    </xf>
    <xf numFmtId="0" fontId="7" fillId="4" borderId="6" applyAlignment="1" pivotButton="0" quotePrefix="0" xfId="0">
      <alignment horizontal="center" vertical="center"/>
    </xf>
    <xf numFmtId="167" fontId="7" fillId="4" borderId="6" applyAlignment="1" pivotButton="0" quotePrefix="0" xfId="0">
      <alignment horizontal="center" vertical="center"/>
    </xf>
    <xf numFmtId="168" fontId="8" fillId="4" borderId="7" applyAlignment="1" pivotButton="0" quotePrefix="0" xfId="0">
      <alignment horizontal="center" vertical="center"/>
    </xf>
    <xf numFmtId="0" fontId="7" fillId="4" borderId="8" applyAlignment="1" pivotButton="0" quotePrefix="0" xfId="0">
      <alignment horizontal="center" vertical="center"/>
    </xf>
    <xf numFmtId="0" fontId="7" fillId="4" borderId="9" applyAlignment="1" pivotButton="0" quotePrefix="0" xfId="0">
      <alignment horizontal="left" vertical="center" indent="1"/>
    </xf>
    <xf numFmtId="0" fontId="7" fillId="4" borderId="9" applyAlignment="1" pivotButton="0" quotePrefix="0" xfId="0">
      <alignment horizontal="center" vertical="center"/>
    </xf>
    <xf numFmtId="167" fontId="7" fillId="4" borderId="9" applyAlignment="1" pivotButton="0" quotePrefix="0" xfId="0">
      <alignment horizontal="center" vertical="center"/>
    </xf>
    <xf numFmtId="168" fontId="8" fillId="4" borderId="10" applyAlignment="1" pivotButton="0" quotePrefix="0" xfId="0">
      <alignment horizontal="center" vertical="center"/>
    </xf>
    <xf numFmtId="0" fontId="0" fillId="3" borderId="0" pivotButton="0" quotePrefix="0" xfId="0"/>
    <xf numFmtId="0" fontId="5" fillId="3" borderId="0" applyAlignment="1" pivotButton="0" quotePrefix="0" xfId="0">
      <alignment horizontal="right" vertical="center" indent="1"/>
    </xf>
    <xf numFmtId="167" fontId="5" fillId="3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left" vertical="center" indent="1"/>
    </xf>
    <xf numFmtId="0" fontId="10" fillId="0" borderId="0" pivotButton="0" quotePrefix="0" xfId="0"/>
    <xf numFmtId="167" fontId="11" fillId="0" borderId="1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167" fontId="11" fillId="0" borderId="11" applyAlignment="1" pivotButton="0" quotePrefix="0" xfId="0">
      <alignment horizontal="center" vertical="center"/>
    </xf>
    <xf numFmtId="9" fontId="11" fillId="0" borderId="11" applyAlignment="1" pivotButton="0" quotePrefix="0" xfId="0">
      <alignment horizontal="left" vertical="center"/>
    </xf>
    <xf numFmtId="165" fontId="11" fillId="0" borderId="1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M32"/>
  <sheetViews>
    <sheetView showGridLines="0" workbookViewId="0">
      <pane xSplit="5" ySplit="10" topLeftCell="F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30" customWidth="1" min="4" max="4"/>
    <col width="12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10" customWidth="1" min="13" max="13"/>
    <col width="2" customWidth="1" min="14" max="14"/>
  </cols>
  <sheetData>
    <row r="2" ht="32" customHeight="1">
      <c r="B2" s="1" t="inlineStr">
        <is>
          <t>Project Time Sheet</t>
        </is>
      </c>
      <c r="C2" s="1" t="n"/>
      <c r="D2" s="1" t="n"/>
      <c r="E2" s="1" t="n"/>
      <c r="F2" s="1" t="n"/>
      <c r="G2" s="1" t="n"/>
      <c r="H2" s="1" t="n"/>
    </row>
    <row r="3">
      <c r="B3" s="2" t="inlineStr">
        <is>
          <t>Track hours by project and task for client billing and job costing.</t>
        </is>
      </c>
      <c r="C3" s="2" t="n"/>
      <c r="D3" s="2" t="n"/>
      <c r="E3" s="2" t="n"/>
      <c r="F3" s="2" t="n"/>
      <c r="G3" s="2" t="n"/>
      <c r="H3" s="2" t="n"/>
    </row>
    <row r="5">
      <c r="B5" s="3" t="inlineStr">
        <is>
          <t>Employee</t>
        </is>
      </c>
      <c r="C5" s="4" t="inlineStr">
        <is>
          <t>Alex Rivera</t>
        </is>
      </c>
    </row>
    <row r="6">
      <c r="B6" s="3" t="inlineStr">
        <is>
          <t>Week starting</t>
        </is>
      </c>
      <c r="C6" s="5" t="n">
        <v>46335</v>
      </c>
    </row>
    <row r="7">
      <c r="B7" s="3" t="inlineStr">
        <is>
          <t>Billing rate / hr</t>
        </is>
      </c>
      <c r="C7" s="6" t="n">
        <v>85</v>
      </c>
    </row>
    <row r="9" ht="20" customHeight="1">
      <c r="B9" s="7" t="inlineStr">
        <is>
          <t>Project Code</t>
        </is>
      </c>
      <c r="C9" s="8" t="inlineStr">
        <is>
          <t>Project / Client</t>
        </is>
      </c>
      <c r="D9" s="8" t="inlineStr">
        <is>
          <t>Task Description</t>
        </is>
      </c>
      <c r="E9" s="9" t="inlineStr">
        <is>
          <t>Billable?</t>
        </is>
      </c>
      <c r="F9" s="9" t="inlineStr">
        <is>
          <t>Mon</t>
        </is>
      </c>
      <c r="G9" s="9" t="inlineStr">
        <is>
          <t>Tue</t>
        </is>
      </c>
      <c r="H9" s="9" t="inlineStr">
        <is>
          <t>Wed</t>
        </is>
      </c>
      <c r="I9" s="9" t="inlineStr">
        <is>
          <t>Thu</t>
        </is>
      </c>
      <c r="J9" s="9" t="inlineStr">
        <is>
          <t>Fri</t>
        </is>
      </c>
      <c r="K9" s="9" t="inlineStr">
        <is>
          <t>Sat</t>
        </is>
      </c>
      <c r="L9" s="9" t="inlineStr">
        <is>
          <t>Sun</t>
        </is>
      </c>
      <c r="M9" s="10" t="inlineStr">
        <is>
          <t>Total</t>
        </is>
      </c>
    </row>
    <row r="10">
      <c r="B10" s="11" t="n"/>
      <c r="C10" s="12" t="n"/>
      <c r="D10" s="12" t="n"/>
      <c r="E10" s="12" t="n"/>
      <c r="F10" s="13">
        <f>$C$6+0</f>
        <v/>
      </c>
      <c r="G10" s="13">
        <f>$C$6+1</f>
        <v/>
      </c>
      <c r="H10" s="13">
        <f>$C$6+2</f>
        <v/>
      </c>
      <c r="I10" s="13">
        <f>$C$6+3</f>
        <v/>
      </c>
      <c r="J10" s="13">
        <f>$C$6+4</f>
        <v/>
      </c>
      <c r="K10" s="13">
        <f>$C$6+5</f>
        <v/>
      </c>
      <c r="L10" s="13">
        <f>$C$6+6</f>
        <v/>
      </c>
      <c r="M10" s="14" t="n"/>
    </row>
    <row r="11" ht="18" customHeight="1">
      <c r="B11" s="15" t="inlineStr">
        <is>
          <t>PRJ-104</t>
        </is>
      </c>
      <c r="C11" s="16" t="inlineStr">
        <is>
          <t>Brightline Dental</t>
        </is>
      </c>
      <c r="D11" s="16" t="inlineStr">
        <is>
          <t>Website redesign — wireframes</t>
        </is>
      </c>
      <c r="E11" s="17" t="inlineStr">
        <is>
          <t>Yes</t>
        </is>
      </c>
      <c r="F11" s="18" t="n">
        <v>3</v>
      </c>
      <c r="G11" s="18" t="n">
        <v>2.5</v>
      </c>
      <c r="H11" s="18" t="n"/>
      <c r="I11" s="18" t="n"/>
      <c r="J11" s="18" t="n">
        <v>1.5</v>
      </c>
      <c r="K11" s="18" t="n"/>
      <c r="L11" s="18" t="n"/>
      <c r="M11" s="19">
        <f>SUM(F11:L11)</f>
        <v/>
      </c>
    </row>
    <row r="12" ht="18" customHeight="1">
      <c r="B12" s="20" t="inlineStr">
        <is>
          <t>PRJ-104</t>
        </is>
      </c>
      <c r="C12" s="21" t="inlineStr">
        <is>
          <t>Brightline Dental</t>
        </is>
      </c>
      <c r="D12" s="21" t="inlineStr">
        <is>
          <t>Client review meeting</t>
        </is>
      </c>
      <c r="E12" s="22" t="inlineStr">
        <is>
          <t>Yes</t>
        </is>
      </c>
      <c r="F12" s="23" t="n"/>
      <c r="G12" s="23" t="n">
        <v>1</v>
      </c>
      <c r="H12" s="23" t="n"/>
      <c r="I12" s="23" t="n"/>
      <c r="J12" s="23" t="n"/>
      <c r="K12" s="23" t="n"/>
      <c r="L12" s="23" t="n"/>
      <c r="M12" s="24">
        <f>SUM(F12:L12)</f>
        <v/>
      </c>
    </row>
    <row r="13" ht="18" customHeight="1">
      <c r="B13" s="15" t="inlineStr">
        <is>
          <t>PRJ-117</t>
        </is>
      </c>
      <c r="C13" s="16" t="inlineStr">
        <is>
          <t>Northside Gym</t>
        </is>
      </c>
      <c r="D13" s="16" t="inlineStr">
        <is>
          <t>Logo concepts</t>
        </is>
      </c>
      <c r="E13" s="17" t="inlineStr">
        <is>
          <t>Yes</t>
        </is>
      </c>
      <c r="F13" s="18" t="n">
        <v>2</v>
      </c>
      <c r="G13" s="18" t="n"/>
      <c r="H13" s="18" t="n">
        <v>4</v>
      </c>
      <c r="I13" s="18" t="n">
        <v>3</v>
      </c>
      <c r="J13" s="18" t="n"/>
      <c r="K13" s="18" t="n"/>
      <c r="L13" s="18" t="n"/>
      <c r="M13" s="19">
        <f>SUM(F13:L13)</f>
        <v/>
      </c>
    </row>
    <row r="14" ht="18" customHeight="1">
      <c r="B14" s="20" t="inlineStr">
        <is>
          <t>PRJ-117</t>
        </is>
      </c>
      <c r="C14" s="21" t="inlineStr">
        <is>
          <t>Northside Gym</t>
        </is>
      </c>
      <c r="D14" s="21" t="inlineStr">
        <is>
          <t>Brand guidelines PDF</t>
        </is>
      </c>
      <c r="E14" s="22" t="inlineStr">
        <is>
          <t>Yes</t>
        </is>
      </c>
      <c r="F14" s="23" t="n"/>
      <c r="G14" s="23" t="n"/>
      <c r="H14" s="23" t="n">
        <v>2</v>
      </c>
      <c r="I14" s="23" t="n">
        <v>2.5</v>
      </c>
      <c r="J14" s="23" t="n">
        <v>3</v>
      </c>
      <c r="K14" s="23" t="n"/>
      <c r="L14" s="23" t="n"/>
      <c r="M14" s="24">
        <f>SUM(F14:L14)</f>
        <v/>
      </c>
    </row>
    <row r="15" ht="18" customHeight="1">
      <c r="B15" s="15" t="inlineStr">
        <is>
          <t>PRJ-120</t>
        </is>
      </c>
      <c r="C15" s="16" t="inlineStr">
        <is>
          <t>Hale &amp; Co. Law</t>
        </is>
      </c>
      <c r="D15" s="16" t="inlineStr">
        <is>
          <t>Email newsletter template</t>
        </is>
      </c>
      <c r="E15" s="17" t="inlineStr">
        <is>
          <t>Yes</t>
        </is>
      </c>
      <c r="F15" s="18" t="n">
        <v>1.5</v>
      </c>
      <c r="G15" s="18" t="n">
        <v>2</v>
      </c>
      <c r="H15" s="18" t="n"/>
      <c r="I15" s="18" t="n">
        <v>1</v>
      </c>
      <c r="J15" s="18" t="n">
        <v>1</v>
      </c>
      <c r="K15" s="18" t="n"/>
      <c r="L15" s="18" t="n"/>
      <c r="M15" s="19">
        <f>SUM(F15:L15)</f>
        <v/>
      </c>
    </row>
    <row r="16" ht="18" customHeight="1">
      <c r="B16" s="20" t="inlineStr">
        <is>
          <t>ADMIN</t>
        </is>
      </c>
      <c r="C16" s="21" t="inlineStr">
        <is>
          <t>Internal</t>
        </is>
      </c>
      <c r="D16" s="21" t="inlineStr">
        <is>
          <t>Team meeting and planning</t>
        </is>
      </c>
      <c r="E16" s="22" t="inlineStr">
        <is>
          <t>No</t>
        </is>
      </c>
      <c r="F16" s="23" t="n">
        <v>1</v>
      </c>
      <c r="G16" s="23" t="n"/>
      <c r="H16" s="23" t="n">
        <v>1</v>
      </c>
      <c r="I16" s="23" t="n"/>
      <c r="J16" s="23" t="n">
        <v>1</v>
      </c>
      <c r="K16" s="23" t="n"/>
      <c r="L16" s="23" t="n"/>
      <c r="M16" s="24">
        <f>SUM(F16:L16)</f>
        <v/>
      </c>
    </row>
    <row r="17" ht="18" customHeight="1">
      <c r="B17" s="15" t="inlineStr">
        <is>
          <t>ADMIN</t>
        </is>
      </c>
      <c r="C17" s="16" t="inlineStr">
        <is>
          <t>Internal</t>
        </is>
      </c>
      <c r="D17" s="16" t="inlineStr">
        <is>
          <t>Training / courses</t>
        </is>
      </c>
      <c r="E17" s="17" t="inlineStr">
        <is>
          <t>No</t>
        </is>
      </c>
      <c r="F17" s="18" t="n"/>
      <c r="G17" s="18" t="n">
        <v>2</v>
      </c>
      <c r="H17" s="18" t="n"/>
      <c r="I17" s="18" t="n">
        <v>1</v>
      </c>
      <c r="J17" s="18" t="n"/>
      <c r="K17" s="18" t="n"/>
      <c r="L17" s="18" t="n"/>
      <c r="M17" s="19">
        <f>SUM(F17:L17)</f>
        <v/>
      </c>
    </row>
    <row r="18" ht="18" customHeight="1">
      <c r="B18" s="20" t="n"/>
      <c r="C18" s="21" t="n"/>
      <c r="D18" s="21" t="n"/>
      <c r="E18" s="22" t="n"/>
      <c r="F18" s="23" t="n"/>
      <c r="G18" s="23" t="n"/>
      <c r="H18" s="23" t="n"/>
      <c r="I18" s="23" t="n"/>
      <c r="J18" s="23" t="n"/>
      <c r="K18" s="23" t="n"/>
      <c r="L18" s="23" t="n"/>
      <c r="M18" s="24">
        <f>SUM(F18:L18)</f>
        <v/>
      </c>
    </row>
    <row r="19" ht="18" customHeight="1">
      <c r="B19" s="15" t="n"/>
      <c r="C19" s="16" t="n"/>
      <c r="D19" s="16" t="n"/>
      <c r="E19" s="17" t="n"/>
      <c r="F19" s="18" t="n"/>
      <c r="G19" s="18" t="n"/>
      <c r="H19" s="18" t="n"/>
      <c r="I19" s="18" t="n"/>
      <c r="J19" s="18" t="n"/>
      <c r="K19" s="18" t="n"/>
      <c r="L19" s="18" t="n"/>
      <c r="M19" s="19">
        <f>SUM(F19:L19)</f>
        <v/>
      </c>
    </row>
    <row r="20" ht="18" customHeight="1">
      <c r="B20" s="20" t="n"/>
      <c r="C20" s="21" t="n"/>
      <c r="D20" s="21" t="n"/>
      <c r="E20" s="22" t="n"/>
      <c r="F20" s="23" t="n"/>
      <c r="G20" s="23" t="n"/>
      <c r="H20" s="23" t="n"/>
      <c r="I20" s="23" t="n"/>
      <c r="J20" s="23" t="n"/>
      <c r="K20" s="23" t="n"/>
      <c r="L20" s="23" t="n"/>
      <c r="M20" s="24">
        <f>SUM(F20:L20)</f>
        <v/>
      </c>
    </row>
    <row r="21" ht="18" customHeight="1">
      <c r="B21" s="15" t="n"/>
      <c r="C21" s="16" t="n"/>
      <c r="D21" s="16" t="n"/>
      <c r="E21" s="17" t="n"/>
      <c r="F21" s="18" t="n"/>
      <c r="G21" s="18" t="n"/>
      <c r="H21" s="18" t="n"/>
      <c r="I21" s="18" t="n"/>
      <c r="J21" s="18" t="n"/>
      <c r="K21" s="18" t="n"/>
      <c r="L21" s="18" t="n"/>
      <c r="M21" s="19">
        <f>SUM(F21:L21)</f>
        <v/>
      </c>
    </row>
    <row r="22" ht="18" customHeight="1">
      <c r="B22" s="20" t="n"/>
      <c r="C22" s="21" t="n"/>
      <c r="D22" s="21" t="n"/>
      <c r="E22" s="22" t="n"/>
      <c r="F22" s="23" t="n"/>
      <c r="G22" s="23" t="n"/>
      <c r="H22" s="23" t="n"/>
      <c r="I22" s="23" t="n"/>
      <c r="J22" s="23" t="n"/>
      <c r="K22" s="23" t="n"/>
      <c r="L22" s="23" t="n"/>
      <c r="M22" s="24">
        <f>SUM(F22:L22)</f>
        <v/>
      </c>
    </row>
    <row r="23" ht="18" customHeight="1">
      <c r="B23" s="15" t="n"/>
      <c r="C23" s="16" t="n"/>
      <c r="D23" s="16" t="n"/>
      <c r="E23" s="17" t="n"/>
      <c r="F23" s="18" t="n"/>
      <c r="G23" s="18" t="n"/>
      <c r="H23" s="18" t="n"/>
      <c r="I23" s="18" t="n"/>
      <c r="J23" s="18" t="n"/>
      <c r="K23" s="18" t="n"/>
      <c r="L23" s="18" t="n"/>
      <c r="M23" s="19">
        <f>SUM(F23:L23)</f>
        <v/>
      </c>
    </row>
    <row r="24" ht="18" customHeight="1">
      <c r="B24" s="25" t="n"/>
      <c r="C24" s="26" t="n"/>
      <c r="D24" s="26" t="n"/>
      <c r="E24" s="27" t="n"/>
      <c r="F24" s="28" t="n"/>
      <c r="G24" s="28" t="n"/>
      <c r="H24" s="28" t="n"/>
      <c r="I24" s="28" t="n"/>
      <c r="J24" s="28" t="n"/>
      <c r="K24" s="28" t="n"/>
      <c r="L24" s="28" t="n"/>
      <c r="M24" s="29">
        <f>SUM(F24:L24)</f>
        <v/>
      </c>
    </row>
    <row r="25">
      <c r="B25" s="30" t="n"/>
      <c r="C25" s="30" t="n"/>
      <c r="D25" s="31" t="inlineStr">
        <is>
          <t>Daily total</t>
        </is>
      </c>
      <c r="E25" s="30" t="n"/>
      <c r="F25" s="32">
        <f>SUM(F11:F24)</f>
        <v/>
      </c>
      <c r="G25" s="32">
        <f>SUM(G11:G24)</f>
        <v/>
      </c>
      <c r="H25" s="32">
        <f>SUM(H11:H24)</f>
        <v/>
      </c>
      <c r="I25" s="32">
        <f>SUM(I11:I24)</f>
        <v/>
      </c>
      <c r="J25" s="32">
        <f>SUM(J11:J24)</f>
        <v/>
      </c>
      <c r="K25" s="32">
        <f>SUM(K11:K24)</f>
        <v/>
      </c>
      <c r="L25" s="32">
        <f>SUM(L11:L24)</f>
        <v/>
      </c>
      <c r="M25" s="32">
        <f>SUM(M11:M24)</f>
        <v/>
      </c>
    </row>
    <row r="27" ht="20" customHeight="1">
      <c r="B27" s="33" t="inlineStr">
        <is>
          <t>SUMMARY</t>
        </is>
      </c>
      <c r="C27" s="30" t="n"/>
      <c r="D27" s="30" t="n"/>
      <c r="F27" s="33" t="inlineStr">
        <is>
          <t>HOURS BY PROJECT</t>
        </is>
      </c>
      <c r="G27" s="30" t="n"/>
      <c r="H27" s="30" t="n"/>
      <c r="I27" s="30" t="n"/>
      <c r="J27" s="30" t="n"/>
      <c r="K27" s="30" t="n"/>
      <c r="L27" s="30" t="n"/>
      <c r="M27" s="30" t="n"/>
    </row>
    <row r="28">
      <c r="B28" s="34" t="inlineStr">
        <is>
          <t>Total hours</t>
        </is>
      </c>
      <c r="C28" s="34" t="n"/>
      <c r="D28" s="35">
        <f>SUM(M11:M24)</f>
        <v/>
      </c>
      <c r="F28" s="36" t="inlineStr">
        <is>
          <t>PRJ-104</t>
        </is>
      </c>
      <c r="G28" s="36" t="n"/>
      <c r="H28" s="34" t="inlineStr">
        <is>
          <t>Brightline Dental</t>
        </is>
      </c>
      <c r="I28" s="34" t="n"/>
      <c r="J28" s="34" t="n"/>
      <c r="K28" s="34" t="n"/>
      <c r="M28" s="37">
        <f>SUMIF($B$11:$B$24,F28,$M$11:$M$24)</f>
        <v/>
      </c>
    </row>
    <row r="29">
      <c r="B29" s="34" t="inlineStr">
        <is>
          <t>Billable hours</t>
        </is>
      </c>
      <c r="C29" s="34" t="n"/>
      <c r="D29" s="35">
        <f>SUMIF(E11:E24,"Yes",M11:M24)</f>
        <v/>
      </c>
      <c r="F29" s="36" t="inlineStr">
        <is>
          <t>PRJ-117</t>
        </is>
      </c>
      <c r="G29" s="36" t="n"/>
      <c r="H29" s="34" t="inlineStr">
        <is>
          <t>Northside Gym</t>
        </is>
      </c>
      <c r="I29" s="34" t="n"/>
      <c r="J29" s="34" t="n"/>
      <c r="K29" s="34" t="n"/>
      <c r="M29" s="37">
        <f>SUMIF($B$11:$B$24,F29,$M$11:$M$24)</f>
        <v/>
      </c>
    </row>
    <row r="30">
      <c r="B30" s="34" t="inlineStr">
        <is>
          <t>Non-billable hours</t>
        </is>
      </c>
      <c r="C30" s="34" t="n"/>
      <c r="D30" s="35">
        <f>SUMIF(E11:E24,"No",M11:M24)</f>
        <v/>
      </c>
      <c r="F30" s="36" t="inlineStr">
        <is>
          <t>PRJ-120</t>
        </is>
      </c>
      <c r="G30" s="36" t="n"/>
      <c r="H30" s="34" t="inlineStr">
        <is>
          <t>Hale &amp; Co. Law</t>
        </is>
      </c>
      <c r="I30" s="34" t="n"/>
      <c r="J30" s="34" t="n"/>
      <c r="K30" s="34" t="n"/>
      <c r="M30" s="37">
        <f>SUMIF($B$11:$B$24,F30,$M$11:$M$24)</f>
        <v/>
      </c>
    </row>
    <row r="31">
      <c r="B31" s="34" t="inlineStr">
        <is>
          <t>Utilization</t>
        </is>
      </c>
      <c r="C31" s="34" t="n"/>
      <c r="D31" s="38">
        <f>IFERROR(D29/D28,0)</f>
        <v/>
      </c>
      <c r="F31" s="36" t="inlineStr">
        <is>
          <t>ADMIN</t>
        </is>
      </c>
      <c r="G31" s="36" t="n"/>
      <c r="H31" s="34" t="inlineStr">
        <is>
          <t>Internal</t>
        </is>
      </c>
      <c r="I31" s="34" t="n"/>
      <c r="J31" s="34" t="n"/>
      <c r="K31" s="34" t="n"/>
      <c r="M31" s="37">
        <f>SUMIF($B$11:$B$24,F31,$M$11:$M$24)</f>
        <v/>
      </c>
    </row>
    <row r="32">
      <c r="B32" s="34" t="inlineStr">
        <is>
          <t>Billable amount</t>
        </is>
      </c>
      <c r="C32" s="34" t="n"/>
      <c r="D32" s="39">
        <f>ROUND(D29*$C$7,2)</f>
        <v/>
      </c>
    </row>
  </sheetData>
  <mergeCells count="17">
    <mergeCell ref="H28:K28"/>
    <mergeCell ref="B30:C30"/>
    <mergeCell ref="F30:G30"/>
    <mergeCell ref="B29:C29"/>
    <mergeCell ref="F29:G29"/>
    <mergeCell ref="H30:K30"/>
    <mergeCell ref="H31:K31"/>
    <mergeCell ref="B28:C28"/>
    <mergeCell ref="B27:D27"/>
    <mergeCell ref="F31:G31"/>
    <mergeCell ref="B2:H2"/>
    <mergeCell ref="B32:C32"/>
    <mergeCell ref="F28:G28"/>
    <mergeCell ref="B31:C31"/>
    <mergeCell ref="H29:K29"/>
    <mergeCell ref="B3:H3"/>
    <mergeCell ref="F27:M27"/>
  </mergeCells>
  <dataValidations count="1">
    <dataValidation sqref="E11:E24" showDropDown="0" showInputMessage="0" showErrorMessage="0" allowBlank="1" type="list">
      <formula1>"Yes,No"</formula1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Project Time Sheet</dc:title>
  <dcterms:created xmlns:dcterms="http://purl.org/dc/terms/" xmlns:xsi="http://www.w3.org/2001/XMLSchema-instance" xsi:type="dcterms:W3CDTF">2026-10-23T14:01:18Z</dcterms:created>
  <dcterms:modified xmlns:dcterms="http://purl.org/dc/terms/" xmlns:xsi="http://www.w3.org/2001/XMLSchema-instance" xsi:type="dcterms:W3CDTF">2026-10-23T14:01:18Z</dcterms:modified>
</cp:coreProperties>
</file>