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al Budget" sheetId="1" state="visible" r:id="rId1"/>
  </sheets>
  <definedNames>
    <definedName name="_xlnm.Print_Area" localSheetId="0">'Proposal Budget'!$A$1:$I$41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(#,##0.00);&quot;-&quot;"/>
  </numFmts>
  <fonts count="16">
    <font>
      <name val="Calibri"/>
      <family val="2"/>
      <color theme="1"/>
      <sz val="11"/>
      <scheme val="minor"/>
    </font>
    <font>
      <name val="Calibri"/>
      <b val="1"/>
      <color rgb="002E6F40"/>
      <sz val="20"/>
    </font>
    <font>
      <name val="Calibri"/>
      <color rgb="007F7F7F"/>
      <sz val="10"/>
    </font>
    <font>
      <name val="Calibri"/>
      <b val="1"/>
      <color rgb="00595959"/>
      <sz val="10"/>
    </font>
    <font>
      <name val="Calibri"/>
      <color rgb="001F4E79"/>
      <sz val="10"/>
    </font>
    <font>
      <name val="Calibri"/>
      <b val="1"/>
      <color rgb="00FFFFFF"/>
      <sz val="10"/>
    </font>
    <font>
      <name val="Calibri"/>
      <b val="1"/>
      <color rgb="002E6F40"/>
      <sz val="10"/>
    </font>
    <font>
      <name val="Calibri"/>
      <color rgb="00262626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b val="1"/>
      <color rgb="001F4E79"/>
      <sz val="10"/>
    </font>
    <font>
      <name val="Calibri"/>
      <b val="1"/>
      <color rgb="00FFFFFF"/>
      <sz val="12"/>
    </font>
    <font>
      <name val="Calibri"/>
      <color rgb="00404040"/>
      <sz val="10"/>
    </font>
    <font>
      <name val="Calibri"/>
      <b val="1"/>
      <color rgb="00595959"/>
      <sz val="9"/>
    </font>
    <font>
      <name val="Calibri"/>
      <b val="1"/>
      <color rgb="001F4E79"/>
      <sz val="11"/>
    </font>
    <font>
      <name val="Calibri"/>
      <i val="1"/>
      <color rgb="007F7F7F"/>
      <sz val="9"/>
    </font>
  </fonts>
  <fills count="5">
    <fill>
      <patternFill/>
    </fill>
    <fill>
      <patternFill patternType="gray125"/>
    </fill>
    <fill>
      <patternFill patternType="solid">
        <fgColor rgb="002E6F40"/>
        <bgColor rgb="002E6F40"/>
      </patternFill>
    </fill>
    <fill>
      <patternFill patternType="solid">
        <fgColor rgb="00EAF4EC"/>
        <bgColor rgb="00EAF4EC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bottom style="thin">
        <color rgb="00BFBFBF"/>
      </bottom>
    </border>
    <border>
      <bottom style="thin">
        <color rgb="00E0E0E0"/>
      </bottom>
    </border>
    <border>
      <top style="thin">
        <color rgb="00808080"/>
      </top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1" pivotButton="0" quotePrefix="0" xfId="0"/>
    <xf numFmtId="0" fontId="13" fillId="0" borderId="0" applyAlignment="1" pivotButton="0" quotePrefix="0" xfId="0">
      <alignment horizontal="right" vertical="center" indent="1"/>
    </xf>
    <xf numFmtId="9" fontId="14" fillId="4" borderId="4" applyAlignment="1" pivotButton="0" quotePrefix="0" xfId="0">
      <alignment horizontal="center" vertical="center"/>
    </xf>
    <xf numFmtId="0" fontId="5" fillId="2" borderId="0" applyAlignment="1" pivotButton="0" quotePrefix="0" xfId="0">
      <alignment horizontal="left" vertical="center" wrapText="1" indent="1"/>
    </xf>
    <xf numFmtId="0" fontId="5" fillId="2" borderId="0" applyAlignment="1" pivotButton="0" quotePrefix="0" xfId="0">
      <alignment horizontal="center" vertical="center" wrapText="1"/>
    </xf>
    <xf numFmtId="0" fontId="6" fillId="3" borderId="0" pivotButton="0" quotePrefix="0" xfId="0"/>
    <xf numFmtId="0" fontId="4" fillId="0" borderId="2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center" vertical="center"/>
    </xf>
    <xf numFmtId="164" fontId="4" fillId="0" borderId="2" pivotButton="0" quotePrefix="0" xfId="0"/>
    <xf numFmtId="164" fontId="7" fillId="0" borderId="2" pivotButton="0" quotePrefix="0" xfId="0"/>
    <xf numFmtId="0" fontId="0" fillId="0" borderId="2" pivotButton="0" quotePrefix="0" xfId="0"/>
    <xf numFmtId="0" fontId="8" fillId="0" borderId="0" applyAlignment="1" pivotButton="0" quotePrefix="0" xfId="0">
      <alignment horizontal="right" vertical="center" indent="1"/>
    </xf>
    <xf numFmtId="164" fontId="9" fillId="0" borderId="3" pivotButton="0" quotePrefix="0" xfId="0"/>
    <xf numFmtId="164" fontId="9" fillId="0" borderId="0" pivotButton="0" quotePrefix="0" xfId="0"/>
    <xf numFmtId="9" fontId="10" fillId="4" borderId="4" applyAlignment="1" pivotButton="0" quotePrefix="0" xfId="0">
      <alignment horizontal="center" vertical="center"/>
    </xf>
    <xf numFmtId="164" fontId="7" fillId="0" borderId="0" pivotButton="0" quotePrefix="0" xfId="0"/>
    <xf numFmtId="0" fontId="11" fillId="2" borderId="0" applyAlignment="1" pivotButton="0" quotePrefix="0" xfId="0">
      <alignment horizontal="right" vertical="center" indent="1"/>
    </xf>
    <xf numFmtId="164" fontId="11" fillId="2" borderId="0" pivotButton="0" quotePrefix="0" xfId="0"/>
    <xf numFmtId="0" fontId="0" fillId="2" borderId="0" pivotButton="0" quotePrefix="0" xfId="0"/>
    <xf numFmtId="0" fontId="12" fillId="0" borderId="0" applyAlignment="1" pivotButton="0" quotePrefix="0" xfId="0">
      <alignment horizontal="right" vertical="center" inden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4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9" customWidth="1" min="4" max="4"/>
    <col width="12" customWidth="1" min="5" max="5"/>
    <col width="14" customWidth="1" min="6" max="6"/>
    <col width="14" customWidth="1" min="7" max="7"/>
    <col width="26" customWidth="1" min="8" max="8"/>
    <col width="2" customWidth="1" min="9" max="9"/>
  </cols>
  <sheetData>
    <row r="2" ht="30" customHeight="1">
      <c r="B2" s="1" t="inlineStr">
        <is>
          <t>Project Proposal Budget</t>
        </is>
      </c>
      <c r="C2" s="1" t="n"/>
      <c r="D2" s="1" t="n"/>
      <c r="E2" s="1" t="n"/>
      <c r="F2" s="1" t="n"/>
      <c r="G2" s="2" t="inlineStr">
        <is>
          <t>Your Company Name</t>
        </is>
      </c>
      <c r="H2" s="2" t="n"/>
    </row>
    <row r="4">
      <c r="B4" s="3" t="inlineStr">
        <is>
          <t>Project name</t>
        </is>
      </c>
      <c r="C4" s="4" t="inlineStr">
        <is>
          <t>Community Learning Center Renovation</t>
        </is>
      </c>
      <c r="D4" s="4" t="n"/>
      <c r="E4" s="4" t="n"/>
      <c r="F4" s="4" t="n"/>
      <c r="H4" s="5" t="inlineStr">
        <is>
          <t>Grant share of costs</t>
        </is>
      </c>
    </row>
    <row r="5">
      <c r="B5" s="3" t="inlineStr">
        <is>
          <t>Prepared by</t>
        </is>
      </c>
      <c r="C5" s="4" t="inlineStr">
        <is>
          <t>Your Name</t>
        </is>
      </c>
      <c r="D5" s="4" t="n"/>
      <c r="E5" s="4" t="n"/>
      <c r="F5" s="4" t="n"/>
      <c r="H5" s="6" t="n">
        <v>0.75</v>
      </c>
    </row>
    <row r="6">
      <c r="B6" s="3" t="inlineStr">
        <is>
          <t>Date</t>
        </is>
      </c>
      <c r="C6" s="4" t="inlineStr">
        <is>
          <t>November 2, 2026</t>
        </is>
      </c>
      <c r="D6" s="4" t="n"/>
      <c r="E6" s="4" t="n"/>
      <c r="F6" s="4" t="n"/>
    </row>
    <row r="7">
      <c r="B7" s="3" t="inlineStr">
        <is>
          <t>Funding requested from</t>
        </is>
      </c>
      <c r="C7" s="4" t="inlineStr">
        <is>
          <t>City Community Grants Program</t>
        </is>
      </c>
      <c r="D7" s="4" t="n"/>
      <c r="E7" s="4" t="n"/>
      <c r="F7" s="4" t="n"/>
    </row>
    <row r="9" ht="30" customHeight="1">
      <c r="B9" s="7" t="inlineStr">
        <is>
          <t>Budget Item</t>
        </is>
      </c>
      <c r="C9" s="8" t="inlineStr">
        <is>
          <t>Unit</t>
        </is>
      </c>
      <c r="D9" s="8" t="inlineStr">
        <is>
          <t>Qty</t>
        </is>
      </c>
      <c r="E9" s="8" t="inlineStr">
        <is>
          <t>Unit Cost</t>
        </is>
      </c>
      <c r="F9" s="8" t="inlineStr">
        <is>
          <t>Total Cost</t>
        </is>
      </c>
      <c r="G9" s="8" t="inlineStr">
        <is>
          <t>Funded by Grant</t>
        </is>
      </c>
      <c r="H9" s="8" t="inlineStr">
        <is>
          <t>Notes</t>
        </is>
      </c>
    </row>
    <row r="10">
      <c r="B10" s="9" t="inlineStr">
        <is>
          <t>PERSONNEL</t>
        </is>
      </c>
      <c r="C10" s="9" t="n"/>
      <c r="D10" s="9" t="n"/>
      <c r="E10" s="9" t="n"/>
      <c r="F10" s="9" t="n"/>
      <c r="G10" s="9" t="n"/>
      <c r="H10" s="9" t="n"/>
    </row>
    <row r="11">
      <c r="B11" s="10" t="inlineStr">
        <is>
          <t>Project manager (part-time)</t>
        </is>
      </c>
      <c r="C11" s="11" t="inlineStr">
        <is>
          <t>Months</t>
        </is>
      </c>
      <c r="D11" s="11" t="n">
        <v>6</v>
      </c>
      <c r="E11" s="12" t="n">
        <v>1800</v>
      </c>
      <c r="F11" s="13">
        <f>IF(OR(D11="",E11=""),0,D11*E11)</f>
        <v/>
      </c>
      <c r="G11" s="13">
        <f>ROUND(F11*$H$5,2)</f>
        <v/>
      </c>
      <c r="H11" s="14" t="n"/>
    </row>
    <row r="12">
      <c r="B12" s="10" t="inlineStr">
        <is>
          <t>Construction labor</t>
        </is>
      </c>
      <c r="C12" s="11" t="inlineStr">
        <is>
          <t>Days</t>
        </is>
      </c>
      <c r="D12" s="11" t="n">
        <v>40</v>
      </c>
      <c r="E12" s="12" t="n">
        <v>420</v>
      </c>
      <c r="F12" s="13">
        <f>IF(OR(D12="",E12=""),0,D12*E12)</f>
        <v/>
      </c>
      <c r="G12" s="13">
        <f>ROUND(F12*$H$5,2)</f>
        <v/>
      </c>
      <c r="H12" s="14" t="n"/>
    </row>
    <row r="13">
      <c r="B13" s="10" t="inlineStr">
        <is>
          <t>Volunteer coordinator</t>
        </is>
      </c>
      <c r="C13" s="11" t="inlineStr">
        <is>
          <t>Months</t>
        </is>
      </c>
      <c r="D13" s="11" t="n">
        <v>6</v>
      </c>
      <c r="E13" s="12" t="n">
        <v>600</v>
      </c>
      <c r="F13" s="13">
        <f>IF(OR(D13="",E13=""),0,D13*E13)</f>
        <v/>
      </c>
      <c r="G13" s="13">
        <f>ROUND(F13*$H$5,2)</f>
        <v/>
      </c>
      <c r="H13" s="14" t="n"/>
    </row>
    <row r="14">
      <c r="B14" s="10" t="n"/>
      <c r="C14" s="11" t="n"/>
      <c r="D14" s="11" t="n"/>
      <c r="E14" s="12" t="n"/>
      <c r="F14" s="13">
        <f>IF(OR(D14="",E14=""),0,D14*E14)</f>
        <v/>
      </c>
      <c r="G14" s="13">
        <f>ROUND(F14*$H$5,2)</f>
        <v/>
      </c>
      <c r="H14" s="14" t="n"/>
    </row>
    <row r="15">
      <c r="B15" s="15" t="inlineStr">
        <is>
          <t>Subtotal – Personnel</t>
        </is>
      </c>
      <c r="F15" s="16">
        <f>SUM(F11:F14)</f>
        <v/>
      </c>
      <c r="G15" s="16">
        <f>SUM(G11:G14)</f>
        <v/>
      </c>
    </row>
    <row r="16"/>
    <row r="17">
      <c r="B17" s="9" t="inlineStr">
        <is>
          <t>MATERIALS &amp; EQUIPMENT</t>
        </is>
      </c>
      <c r="C17" s="9" t="n"/>
      <c r="D17" s="9" t="n"/>
      <c r="E17" s="9" t="n"/>
      <c r="F17" s="9" t="n"/>
      <c r="G17" s="9" t="n"/>
      <c r="H17" s="9" t="n"/>
    </row>
    <row r="18">
      <c r="B18" s="10" t="inlineStr">
        <is>
          <t>Flooring and finishing materials</t>
        </is>
      </c>
      <c r="C18" s="11" t="inlineStr">
        <is>
          <t>Lot</t>
        </is>
      </c>
      <c r="D18" s="11" t="n">
        <v>1</v>
      </c>
      <c r="E18" s="12" t="n">
        <v>9600</v>
      </c>
      <c r="F18" s="13">
        <f>IF(OR(D18="",E18=""),0,D18*E18)</f>
        <v/>
      </c>
      <c r="G18" s="13">
        <f>ROUND(F18*$H$5,2)</f>
        <v/>
      </c>
      <c r="H18" s="14" t="n"/>
    </row>
    <row r="19">
      <c r="B19" s="10" t="inlineStr">
        <is>
          <t>Computers for learning lab</t>
        </is>
      </c>
      <c r="C19" s="11" t="inlineStr">
        <is>
          <t>Each</t>
        </is>
      </c>
      <c r="D19" s="11" t="n">
        <v>12</v>
      </c>
      <c r="E19" s="12" t="n">
        <v>780</v>
      </c>
      <c r="F19" s="13">
        <f>IF(OR(D19="",E19=""),0,D19*E19)</f>
        <v/>
      </c>
      <c r="G19" s="13">
        <f>ROUND(F19*$H$5,2)</f>
        <v/>
      </c>
      <c r="H19" s="14" t="n"/>
    </row>
    <row r="20">
      <c r="B20" s="10" t="inlineStr">
        <is>
          <t>Furniture (tables and chairs)</t>
        </is>
      </c>
      <c r="C20" s="11" t="inlineStr">
        <is>
          <t>Set</t>
        </is>
      </c>
      <c r="D20" s="11" t="n">
        <v>8</v>
      </c>
      <c r="E20" s="12" t="n">
        <v>650</v>
      </c>
      <c r="F20" s="13">
        <f>IF(OR(D20="",E20=""),0,D20*E20)</f>
        <v/>
      </c>
      <c r="G20" s="13">
        <f>ROUND(F20*$H$5,2)</f>
        <v/>
      </c>
      <c r="H20" s="14" t="n"/>
    </row>
    <row r="21">
      <c r="B21" s="10" t="n"/>
      <c r="C21" s="11" t="n"/>
      <c r="D21" s="11" t="n"/>
      <c r="E21" s="12" t="n"/>
      <c r="F21" s="13">
        <f>IF(OR(D21="",E21=""),0,D21*E21)</f>
        <v/>
      </c>
      <c r="G21" s="13">
        <f>ROUND(F21*$H$5,2)</f>
        <v/>
      </c>
      <c r="H21" s="14" t="n"/>
    </row>
    <row r="22">
      <c r="B22" s="15" t="inlineStr">
        <is>
          <t>Subtotal – Materials &amp; Equipment</t>
        </is>
      </c>
      <c r="F22" s="16">
        <f>SUM(F18:F21)</f>
        <v/>
      </c>
      <c r="G22" s="16">
        <f>SUM(G18:G21)</f>
        <v/>
      </c>
    </row>
    <row r="23"/>
    <row r="24">
      <c r="B24" s="9" t="inlineStr">
        <is>
          <t>SERVICES</t>
        </is>
      </c>
      <c r="C24" s="9" t="n"/>
      <c r="D24" s="9" t="n"/>
      <c r="E24" s="9" t="n"/>
      <c r="F24" s="9" t="n"/>
      <c r="G24" s="9" t="n"/>
      <c r="H24" s="9" t="n"/>
    </row>
    <row r="25">
      <c r="B25" s="10" t="inlineStr">
        <is>
          <t>Architect and permit fees</t>
        </is>
      </c>
      <c r="C25" s="11" t="inlineStr">
        <is>
          <t>Lot</t>
        </is>
      </c>
      <c r="D25" s="11" t="n">
        <v>1</v>
      </c>
      <c r="E25" s="12" t="n">
        <v>4200</v>
      </c>
      <c r="F25" s="13">
        <f>IF(OR(D25="",E25=""),0,D25*E25)</f>
        <v/>
      </c>
      <c r="G25" s="13">
        <f>ROUND(F25*$H$5,2)</f>
        <v/>
      </c>
      <c r="H25" s="14" t="n"/>
    </row>
    <row r="26">
      <c r="B26" s="10" t="inlineStr">
        <is>
          <t>Electrical and network installation</t>
        </is>
      </c>
      <c r="C26" s="11" t="inlineStr">
        <is>
          <t>Lot</t>
        </is>
      </c>
      <c r="D26" s="11" t="n">
        <v>1</v>
      </c>
      <c r="E26" s="12" t="n">
        <v>6800</v>
      </c>
      <c r="F26" s="13">
        <f>IF(OR(D26="",E26=""),0,D26*E26)</f>
        <v/>
      </c>
      <c r="G26" s="13">
        <f>ROUND(F26*$H$5,2)</f>
        <v/>
      </c>
      <c r="H26" s="14" t="n"/>
    </row>
    <row r="27">
      <c r="B27" s="10" t="n"/>
      <c r="C27" s="11" t="n"/>
      <c r="D27" s="11" t="n"/>
      <c r="E27" s="12" t="n"/>
      <c r="F27" s="13">
        <f>IF(OR(D27="",E27=""),0,D27*E27)</f>
        <v/>
      </c>
      <c r="G27" s="13">
        <f>ROUND(F27*$H$5,2)</f>
        <v/>
      </c>
      <c r="H27" s="14" t="n"/>
    </row>
    <row r="28">
      <c r="B28" s="15" t="inlineStr">
        <is>
          <t>Subtotal – Services</t>
        </is>
      </c>
      <c r="F28" s="16">
        <f>SUM(F25:F27)</f>
        <v/>
      </c>
      <c r="G28" s="16">
        <f>SUM(G25:G27)</f>
        <v/>
      </c>
    </row>
    <row r="29"/>
    <row r="30">
      <c r="B30" s="9" t="inlineStr">
        <is>
          <t>OTHER COSTS</t>
        </is>
      </c>
      <c r="C30" s="9" t="n"/>
      <c r="D30" s="9" t="n"/>
      <c r="E30" s="9" t="n"/>
      <c r="F30" s="9" t="n"/>
      <c r="G30" s="9" t="n"/>
      <c r="H30" s="9" t="n"/>
    </row>
    <row r="31">
      <c r="B31" s="10" t="inlineStr">
        <is>
          <t>Marketing and opening event</t>
        </is>
      </c>
      <c r="C31" s="11" t="inlineStr">
        <is>
          <t>Lot</t>
        </is>
      </c>
      <c r="D31" s="11" t="n">
        <v>1</v>
      </c>
      <c r="E31" s="12" t="n">
        <v>1500</v>
      </c>
      <c r="F31" s="13">
        <f>IF(OR(D31="",E31=""),0,D31*E31)</f>
        <v/>
      </c>
      <c r="G31" s="13">
        <f>ROUND(F31*$H$5,2)</f>
        <v/>
      </c>
      <c r="H31" s="14" t="n"/>
    </row>
    <row r="32">
      <c r="B32" s="10" t="inlineStr">
        <is>
          <t>Insurance</t>
        </is>
      </c>
      <c r="C32" s="11" t="inlineStr">
        <is>
          <t>Year</t>
        </is>
      </c>
      <c r="D32" s="11" t="n">
        <v>1</v>
      </c>
      <c r="E32" s="12" t="n">
        <v>1150</v>
      </c>
      <c r="F32" s="13">
        <f>IF(OR(D32="",E32=""),0,D32*E32)</f>
        <v/>
      </c>
      <c r="G32" s="13">
        <f>ROUND(F32*$H$5,2)</f>
        <v/>
      </c>
      <c r="H32" s="14" t="n"/>
    </row>
    <row r="33">
      <c r="B33" s="10" t="n"/>
      <c r="C33" s="11" t="n"/>
      <c r="D33" s="11" t="n"/>
      <c r="E33" s="12" t="n"/>
      <c r="F33" s="13">
        <f>IF(OR(D33="",E33=""),0,D33*E33)</f>
        <v/>
      </c>
      <c r="G33" s="13">
        <f>ROUND(F33*$H$5,2)</f>
        <v/>
      </c>
      <c r="H33" s="14" t="n"/>
    </row>
    <row r="34">
      <c r="B34" s="15" t="inlineStr">
        <is>
          <t>Subtotal – Other Costs</t>
        </is>
      </c>
      <c r="F34" s="16">
        <f>SUM(F31:F33)</f>
        <v/>
      </c>
      <c r="G34" s="16">
        <f>SUM(G31:G33)</f>
        <v/>
      </c>
    </row>
    <row r="35"/>
    <row r="36">
      <c r="B36" s="15" t="inlineStr">
        <is>
          <t>Subtotal (all categories)</t>
        </is>
      </c>
      <c r="C36" s="15" t="n"/>
      <c r="D36" s="15" t="n"/>
      <c r="E36" s="15" t="n"/>
      <c r="F36" s="17">
        <f>F15+F22+F28+F34</f>
        <v/>
      </c>
      <c r="G36" s="17">
        <f>G15+G22+G28+G34</f>
        <v/>
      </c>
    </row>
    <row r="37">
      <c r="B37" s="15" t="inlineStr">
        <is>
          <t>Contingency rate</t>
        </is>
      </c>
      <c r="C37" s="15" t="n"/>
      <c r="D37" s="15" t="n"/>
      <c r="E37" s="18" t="n">
        <v>0.08</v>
      </c>
      <c r="F37" s="19">
        <f>ROUND(F36*E37,2)</f>
        <v/>
      </c>
      <c r="G37" s="19">
        <f>ROUND(G36*E37,2)</f>
        <v/>
      </c>
    </row>
    <row r="38" ht="24" customHeight="1">
      <c r="B38" s="20" t="inlineStr">
        <is>
          <t>TOTAL PROJECT BUDGET</t>
        </is>
      </c>
      <c r="C38" s="20" t="n"/>
      <c r="D38" s="20" t="n"/>
      <c r="E38" s="20" t="n"/>
      <c r="F38" s="21">
        <f>F36+F37</f>
        <v/>
      </c>
      <c r="G38" s="21">
        <f>G36+G37</f>
        <v/>
      </c>
      <c r="H38" s="22" t="n"/>
    </row>
    <row r="39">
      <c r="B39" s="23" t="inlineStr">
        <is>
          <t>Matching funds / other sources</t>
        </is>
      </c>
      <c r="C39" s="23" t="n"/>
      <c r="D39" s="23" t="n"/>
      <c r="E39" s="23" t="n"/>
      <c r="F39" s="17">
        <f>F38-G38</f>
        <v/>
      </c>
    </row>
    <row r="40"/>
    <row r="41">
      <c r="B41" s="24" t="inlineStr">
        <is>
          <t>Blue cells are inputs. Add rows inside each category; totals, grant share and contingency update automatically.</t>
        </is>
      </c>
      <c r="C41" s="24" t="n"/>
      <c r="D41" s="24" t="n"/>
      <c r="E41" s="24" t="n"/>
      <c r="F41" s="24" t="n"/>
      <c r="G41" s="24" t="n"/>
      <c r="H41" s="24" t="n"/>
    </row>
  </sheetData>
  <mergeCells count="15">
    <mergeCell ref="B37:D37"/>
    <mergeCell ref="B17:H17"/>
    <mergeCell ref="B41:H41"/>
    <mergeCell ref="B2:F2"/>
    <mergeCell ref="G2:H2"/>
    <mergeCell ref="C4:F4"/>
    <mergeCell ref="B38:E38"/>
    <mergeCell ref="C6:F6"/>
    <mergeCell ref="C7:F7"/>
    <mergeCell ref="B24:H24"/>
    <mergeCell ref="B30:H30"/>
    <mergeCell ref="B39:E39"/>
    <mergeCell ref="B10:H10"/>
    <mergeCell ref="C5:F5"/>
    <mergeCell ref="B36:E36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Proposal Budget</dc:title>
  <dcterms:created xmlns:dcterms="http://purl.org/dc/terms/" xmlns:xsi="http://www.w3.org/2001/XMLSchema-instance" xsi:type="dcterms:W3CDTF">2026-10-23T14:01:12Z</dcterms:created>
  <dcterms:modified xmlns:dcterms="http://purl.org/dc/terms/" xmlns:xsi="http://www.w3.org/2001/XMLSchema-instance" xsi:type="dcterms:W3CDTF">2026-10-23T14:01:12Z</dcterms:modified>
</cp:coreProperties>
</file>