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Income Statement" sheetId="1" state="visible" r:id="rId1"/>
  </sheets>
  <definedNames>
    <definedName name="_xlnm.Print_Titles" localSheetId="0">'Monthly Income Statement'!$6:$6</definedName>
    <definedName name="_xlnm.Print_Area" localSheetId="0">'Monthly Income Statement'!$A$1:$P$37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%;(0.0%);&quot;-&quot;"/>
  </numFmts>
  <fonts count="13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color rgb="00404040"/>
      <sz val="13"/>
    </font>
    <font>
      <name val="Calibri"/>
      <i val="1"/>
      <color rgb="007F7F7F"/>
      <sz val="10"/>
    </font>
    <font>
      <name val="Calibri"/>
      <b val="1"/>
      <color rgb="00FFFFFF"/>
      <sz val="10"/>
    </font>
    <font>
      <name val="Calibri"/>
      <b val="1"/>
      <color rgb="001F3864"/>
      <sz val="10.5"/>
    </font>
    <font>
      <name val="Calibri"/>
      <color rgb="00262626"/>
      <sz val="10"/>
    </font>
    <font>
      <name val="Calibri"/>
      <color rgb="001F4E79"/>
      <sz val="10"/>
    </font>
    <font>
      <name val="Calibri"/>
      <b val="1"/>
      <color rgb="00262626"/>
      <sz val="10"/>
    </font>
    <font>
      <name val="Calibri"/>
      <b val="1"/>
      <color rgb="001F3864"/>
      <sz val="11"/>
    </font>
    <font>
      <name val="Calibri"/>
      <i val="1"/>
      <color rgb="00595959"/>
      <sz val="10"/>
    </font>
    <font>
      <name val="Calibri"/>
      <b val="1"/>
      <color rgb="001F4E79"/>
      <sz val="10"/>
    </font>
    <font>
      <name val="Calibri"/>
      <i val="1"/>
      <color rgb="007F7F7F"/>
      <sz val="9"/>
    </font>
  </fonts>
  <fills count="9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C55A11"/>
        <bgColor rgb="00C55A11"/>
      </patternFill>
    </fill>
    <fill>
      <patternFill patternType="solid">
        <fgColor rgb="00DDEBF7"/>
        <bgColor rgb="00DDEBF7"/>
      </patternFill>
    </fill>
    <fill>
      <patternFill patternType="solid">
        <fgColor rgb="00FBE5D6"/>
        <bgColor rgb="00FBE5D6"/>
      </patternFill>
    </fill>
    <fill>
      <patternFill patternType="solid">
        <fgColor rgb="00F2F6FB"/>
        <bgColor rgb="00F2F6FB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bottom style="medium">
        <color rgb="001F3864"/>
      </bottom>
    </border>
    <border>
      <bottom style="thin">
        <color rgb="00E7E6E6"/>
      </bottom>
    </border>
    <border>
      <top style="thin">
        <color rgb="007F7F7F"/>
      </top>
      <bottom style="thin">
        <color rgb="007F7F7F"/>
      </bottom>
    </border>
    <border>
      <top style="thin">
        <color rgb="007F7F7F"/>
      </top>
      <bottom style="double">
        <color rgb="007F7F7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pivotButton="0" quotePrefix="0" xfId="0"/>
    <xf numFmtId="0" fontId="4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4" borderId="0" pivotButton="0" quotePrefix="0" xfId="0"/>
    <xf numFmtId="0" fontId="0" fillId="4" borderId="0" pivotButton="0" quotePrefix="0" xfId="0"/>
    <xf numFmtId="0" fontId="6" fillId="0" borderId="2" applyAlignment="1" pivotButton="0" quotePrefix="0" xfId="0">
      <alignment horizontal="left" vertical="center" indent="1"/>
    </xf>
    <xf numFmtId="164" fontId="7" fillId="0" borderId="2" pivotButton="0" quotePrefix="0" xfId="0"/>
    <xf numFmtId="164" fontId="8" fillId="5" borderId="2" pivotButton="0" quotePrefix="0" xfId="0"/>
    <xf numFmtId="0" fontId="8" fillId="6" borderId="3" pivotButton="0" quotePrefix="0" xfId="0"/>
    <xf numFmtId="164" fontId="8" fillId="6" borderId="3" pivotButton="0" quotePrefix="0" xfId="0"/>
    <xf numFmtId="0" fontId="8" fillId="7" borderId="3" pivotButton="0" quotePrefix="0" xfId="0"/>
    <xf numFmtId="164" fontId="8" fillId="7" borderId="3" pivotButton="0" quotePrefix="0" xfId="0"/>
    <xf numFmtId="164" fontId="6" fillId="0" borderId="2" pivotButton="0" quotePrefix="0" xfId="0"/>
    <xf numFmtId="0" fontId="9" fillId="8" borderId="4" pivotButton="0" quotePrefix="0" xfId="0"/>
    <xf numFmtId="164" fontId="9" fillId="8" borderId="4" pivotButton="0" quotePrefix="0" xfId="0"/>
    <xf numFmtId="0" fontId="10" fillId="0" borderId="0" applyAlignment="1" pivotButton="0" quotePrefix="0" xfId="0">
      <alignment horizontal="left" vertical="center" indent="1"/>
    </xf>
    <xf numFmtId="165" fontId="10" fillId="0" borderId="0" pivotButton="0" quotePrefix="0" xfId="0"/>
    <xf numFmtId="9" fontId="11" fillId="0" borderId="0" applyAlignment="1" pivotButton="0" quotePrefix="0" xfId="0">
      <alignment horizontal="left" vertical="center" inden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O3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.5" customWidth="1" min="15" max="15"/>
    <col width="2" customWidth="1" min="16" max="16"/>
  </cols>
  <sheetData>
    <row r="1" ht="8" customHeight="1"/>
    <row r="2" ht="30" customHeight="1">
      <c r="B2" s="1" t="inlineStr">
        <is>
          <t>Your Company Name</t>
        </is>
      </c>
    </row>
    <row r="3">
      <c r="B3" s="2" t="inlineStr">
        <is>
          <t>12-Month Income Statement (Profit &amp; Loss Projection)</t>
        </is>
      </c>
    </row>
    <row r="4">
      <c r="B4" s="3" t="inlineStr">
        <is>
          <t>Fiscal Year 2026  |  All amounts in USD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5" ht="10" customHeight="1"/>
    <row r="6" ht="20" customHeight="1">
      <c r="B6" s="5" t="inlineStr">
        <is>
          <t>Category</t>
        </is>
      </c>
      <c r="C6" s="6" t="inlineStr">
        <is>
          <t>Jan</t>
        </is>
      </c>
      <c r="D6" s="6" t="inlineStr">
        <is>
          <t>Feb</t>
        </is>
      </c>
      <c r="E6" s="6" t="inlineStr">
        <is>
          <t>Mar</t>
        </is>
      </c>
      <c r="F6" s="6" t="inlineStr">
        <is>
          <t>Apr</t>
        </is>
      </c>
      <c r="G6" s="6" t="inlineStr">
        <is>
          <t>May</t>
        </is>
      </c>
      <c r="H6" s="6" t="inlineStr">
        <is>
          <t>Jun</t>
        </is>
      </c>
      <c r="I6" s="6" t="inlineStr">
        <is>
          <t>Jul</t>
        </is>
      </c>
      <c r="J6" s="6" t="inlineStr">
        <is>
          <t>Aug</t>
        </is>
      </c>
      <c r="K6" s="6" t="inlineStr">
        <is>
          <t>Sep</t>
        </is>
      </c>
      <c r="L6" s="6" t="inlineStr">
        <is>
          <t>Oct</t>
        </is>
      </c>
      <c r="M6" s="6" t="inlineStr">
        <is>
          <t>Nov</t>
        </is>
      </c>
      <c r="N6" s="6" t="inlineStr">
        <is>
          <t>Dec</t>
        </is>
      </c>
      <c r="O6" s="7" t="inlineStr">
        <is>
          <t>FY Total</t>
        </is>
      </c>
    </row>
    <row r="7">
      <c r="B7" s="8" t="inlineStr">
        <is>
          <t>Revenue</t>
        </is>
      </c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</row>
    <row r="8">
      <c r="B8" s="10" t="inlineStr">
        <is>
          <t>Product sales</t>
        </is>
      </c>
      <c r="C8" s="11" t="n">
        <v>34950</v>
      </c>
      <c r="D8" s="11" t="n">
        <v>36550</v>
      </c>
      <c r="E8" s="11" t="n">
        <v>38900</v>
      </c>
      <c r="F8" s="11" t="n">
        <v>40150</v>
      </c>
      <c r="G8" s="11" t="n">
        <v>41450</v>
      </c>
      <c r="H8" s="11" t="n">
        <v>42750</v>
      </c>
      <c r="I8" s="11" t="n">
        <v>42050</v>
      </c>
      <c r="J8" s="11" t="n">
        <v>42150</v>
      </c>
      <c r="K8" s="11" t="n">
        <v>41800</v>
      </c>
      <c r="L8" s="11" t="n">
        <v>44000</v>
      </c>
      <c r="M8" s="11" t="n">
        <v>47100</v>
      </c>
      <c r="N8" s="11" t="n">
        <v>51150</v>
      </c>
      <c r="O8" s="12">
        <f>SUM(C8:N8)</f>
        <v/>
      </c>
    </row>
    <row r="9">
      <c r="B9" s="10" t="inlineStr">
        <is>
          <t>Service income</t>
        </is>
      </c>
      <c r="C9" s="11" t="n">
        <v>9500</v>
      </c>
      <c r="D9" s="11" t="n">
        <v>9600</v>
      </c>
      <c r="E9" s="11" t="n">
        <v>9750</v>
      </c>
      <c r="F9" s="11" t="n">
        <v>9850</v>
      </c>
      <c r="G9" s="11" t="n">
        <v>9950</v>
      </c>
      <c r="H9" s="11" t="n">
        <v>10100</v>
      </c>
      <c r="I9" s="11" t="n">
        <v>10200</v>
      </c>
      <c r="J9" s="11" t="n">
        <v>10350</v>
      </c>
      <c r="K9" s="11" t="n">
        <v>10450</v>
      </c>
      <c r="L9" s="11" t="n">
        <v>10600</v>
      </c>
      <c r="M9" s="11" t="n">
        <v>10700</v>
      </c>
      <c r="N9" s="11" t="n">
        <v>10850</v>
      </c>
      <c r="O9" s="12">
        <f>SUM(C9:N9)</f>
        <v/>
      </c>
    </row>
    <row r="10">
      <c r="B10" s="10" t="inlineStr">
        <is>
          <t>Other income</t>
        </is>
      </c>
      <c r="C10" s="11" t="n">
        <v>600</v>
      </c>
      <c r="D10" s="11" t="n">
        <v>600</v>
      </c>
      <c r="E10" s="11" t="n">
        <v>600</v>
      </c>
      <c r="F10" s="11" t="n">
        <v>600</v>
      </c>
      <c r="G10" s="11" t="n">
        <v>600</v>
      </c>
      <c r="H10" s="11" t="n">
        <v>600</v>
      </c>
      <c r="I10" s="11" t="n">
        <v>600</v>
      </c>
      <c r="J10" s="11" t="n">
        <v>600</v>
      </c>
      <c r="K10" s="11" t="n">
        <v>600</v>
      </c>
      <c r="L10" s="11" t="n">
        <v>600</v>
      </c>
      <c r="M10" s="11" t="n">
        <v>600</v>
      </c>
      <c r="N10" s="11" t="n">
        <v>600</v>
      </c>
      <c r="O10" s="12">
        <f>SUM(C10:N10)</f>
        <v/>
      </c>
    </row>
    <row r="11">
      <c r="B11" s="13" t="inlineStr">
        <is>
          <t>Total Revenue</t>
        </is>
      </c>
      <c r="C11" s="14">
        <f>SUM(C8:C10)</f>
        <v/>
      </c>
      <c r="D11" s="14">
        <f>SUM(D8:D10)</f>
        <v/>
      </c>
      <c r="E11" s="14">
        <f>SUM(E8:E10)</f>
        <v/>
      </c>
      <c r="F11" s="14">
        <f>SUM(F8:F10)</f>
        <v/>
      </c>
      <c r="G11" s="14">
        <f>SUM(G8:G10)</f>
        <v/>
      </c>
      <c r="H11" s="14">
        <f>SUM(H8:H10)</f>
        <v/>
      </c>
      <c r="I11" s="14">
        <f>SUM(I8:I10)</f>
        <v/>
      </c>
      <c r="J11" s="14">
        <f>SUM(J8:J10)</f>
        <v/>
      </c>
      <c r="K11" s="14">
        <f>SUM(K8:K10)</f>
        <v/>
      </c>
      <c r="L11" s="14">
        <f>SUM(L8:L10)</f>
        <v/>
      </c>
      <c r="M11" s="14">
        <f>SUM(M8:M10)</f>
        <v/>
      </c>
      <c r="N11" s="14">
        <f>SUM(N8:N10)</f>
        <v/>
      </c>
      <c r="O11" s="14">
        <f>SUM(O8:O10)</f>
        <v/>
      </c>
    </row>
    <row r="12">
      <c r="B12" s="8" t="inlineStr">
        <is>
          <t>Cost of Sales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</row>
    <row r="13">
      <c r="B13" s="10" t="inlineStr">
        <is>
          <t>Materials and inventory</t>
        </is>
      </c>
      <c r="C13" s="11" t="n">
        <v>14000</v>
      </c>
      <c r="D13" s="11" t="n">
        <v>14600</v>
      </c>
      <c r="E13" s="11" t="n">
        <v>15550</v>
      </c>
      <c r="F13" s="11" t="n">
        <v>16050</v>
      </c>
      <c r="G13" s="11" t="n">
        <v>16600</v>
      </c>
      <c r="H13" s="11" t="n">
        <v>17100</v>
      </c>
      <c r="I13" s="11" t="n">
        <v>16800</v>
      </c>
      <c r="J13" s="11" t="n">
        <v>16850</v>
      </c>
      <c r="K13" s="11" t="n">
        <v>16700</v>
      </c>
      <c r="L13" s="11" t="n">
        <v>17600</v>
      </c>
      <c r="M13" s="11" t="n">
        <v>18850</v>
      </c>
      <c r="N13" s="11" t="n">
        <v>20450</v>
      </c>
      <c r="O13" s="12">
        <f>SUM(C13:N13)</f>
        <v/>
      </c>
    </row>
    <row r="14">
      <c r="B14" s="10" t="inlineStr">
        <is>
          <t>Direct labor</t>
        </is>
      </c>
      <c r="C14" s="11" t="n">
        <v>6400</v>
      </c>
      <c r="D14" s="11" t="n">
        <v>6500</v>
      </c>
      <c r="E14" s="11" t="n">
        <v>6550</v>
      </c>
      <c r="F14" s="11" t="n">
        <v>6650</v>
      </c>
      <c r="G14" s="11" t="n">
        <v>6700</v>
      </c>
      <c r="H14" s="11" t="n">
        <v>6800</v>
      </c>
      <c r="I14" s="11" t="n">
        <v>6850</v>
      </c>
      <c r="J14" s="11" t="n">
        <v>6950</v>
      </c>
      <c r="K14" s="11" t="n">
        <v>7050</v>
      </c>
      <c r="L14" s="11" t="n">
        <v>7150</v>
      </c>
      <c r="M14" s="11" t="n">
        <v>7200</v>
      </c>
      <c r="N14" s="11" t="n">
        <v>7300</v>
      </c>
      <c r="O14" s="12">
        <f>SUM(C14:N14)</f>
        <v/>
      </c>
    </row>
    <row r="15">
      <c r="B15" s="10" t="inlineStr">
        <is>
          <t>Shipping and fulfillment</t>
        </is>
      </c>
      <c r="C15" s="11" t="n">
        <v>1750</v>
      </c>
      <c r="D15" s="11" t="n">
        <v>1850</v>
      </c>
      <c r="E15" s="11" t="n">
        <v>1950</v>
      </c>
      <c r="F15" s="11" t="n">
        <v>2000</v>
      </c>
      <c r="G15" s="11" t="n">
        <v>2050</v>
      </c>
      <c r="H15" s="11" t="n">
        <v>2150</v>
      </c>
      <c r="I15" s="11" t="n">
        <v>2100</v>
      </c>
      <c r="J15" s="11" t="n">
        <v>2100</v>
      </c>
      <c r="K15" s="11" t="n">
        <v>2100</v>
      </c>
      <c r="L15" s="11" t="n">
        <v>2200</v>
      </c>
      <c r="M15" s="11" t="n">
        <v>2350</v>
      </c>
      <c r="N15" s="11" t="n">
        <v>2550</v>
      </c>
      <c r="O15" s="12">
        <f>SUM(C15:N15)</f>
        <v/>
      </c>
    </row>
    <row r="16">
      <c r="B16" s="13" t="inlineStr">
        <is>
          <t>Total Cost of Sales</t>
        </is>
      </c>
      <c r="C16" s="14">
        <f>SUM(C13:C15)</f>
        <v/>
      </c>
      <c r="D16" s="14">
        <f>SUM(D13:D15)</f>
        <v/>
      </c>
      <c r="E16" s="14">
        <f>SUM(E13:E15)</f>
        <v/>
      </c>
      <c r="F16" s="14">
        <f>SUM(F13:F15)</f>
        <v/>
      </c>
      <c r="G16" s="14">
        <f>SUM(G13:G15)</f>
        <v/>
      </c>
      <c r="H16" s="14">
        <f>SUM(H13:H15)</f>
        <v/>
      </c>
      <c r="I16" s="14">
        <f>SUM(I13:I15)</f>
        <v/>
      </c>
      <c r="J16" s="14">
        <f>SUM(J13:J15)</f>
        <v/>
      </c>
      <c r="K16" s="14">
        <f>SUM(K13:K15)</f>
        <v/>
      </c>
      <c r="L16" s="14">
        <f>SUM(L13:L15)</f>
        <v/>
      </c>
      <c r="M16" s="14">
        <f>SUM(M13:M15)</f>
        <v/>
      </c>
      <c r="N16" s="14">
        <f>SUM(N13:N15)</f>
        <v/>
      </c>
      <c r="O16" s="14">
        <f>SUM(O13:O15)</f>
        <v/>
      </c>
    </row>
    <row r="17">
      <c r="B17" s="15" t="inlineStr">
        <is>
          <t>GROSS PROFIT</t>
        </is>
      </c>
      <c r="C17" s="16">
        <f>C11-C16</f>
        <v/>
      </c>
      <c r="D17" s="16">
        <f>D11-D16</f>
        <v/>
      </c>
      <c r="E17" s="16">
        <f>E11-E16</f>
        <v/>
      </c>
      <c r="F17" s="16">
        <f>F11-F16</f>
        <v/>
      </c>
      <c r="G17" s="16">
        <f>G11-G16</f>
        <v/>
      </c>
      <c r="H17" s="16">
        <f>H11-H16</f>
        <v/>
      </c>
      <c r="I17" s="16">
        <f>I11-I16</f>
        <v/>
      </c>
      <c r="J17" s="16">
        <f>J11-J16</f>
        <v/>
      </c>
      <c r="K17" s="16">
        <f>K11-K16</f>
        <v/>
      </c>
      <c r="L17" s="16">
        <f>L11-L16</f>
        <v/>
      </c>
      <c r="M17" s="16">
        <f>M11-M16</f>
        <v/>
      </c>
      <c r="N17" s="16">
        <f>N11-N16</f>
        <v/>
      </c>
      <c r="O17" s="16">
        <f>O11-O16</f>
        <v/>
      </c>
    </row>
    <row r="18">
      <c r="B18" s="8" t="inlineStr">
        <is>
          <t>Operating Expenses</t>
        </is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</row>
    <row r="19">
      <c r="B19" s="10" t="inlineStr">
        <is>
          <t>Salaries and benefits</t>
        </is>
      </c>
      <c r="C19" s="11" t="n">
        <v>9800</v>
      </c>
      <c r="D19" s="11" t="n">
        <v>9850</v>
      </c>
      <c r="E19" s="11" t="n">
        <v>9900</v>
      </c>
      <c r="F19" s="11" t="n">
        <v>9950</v>
      </c>
      <c r="G19" s="11" t="n">
        <v>10000</v>
      </c>
      <c r="H19" s="11" t="n">
        <v>10050</v>
      </c>
      <c r="I19" s="11" t="n">
        <v>10100</v>
      </c>
      <c r="J19" s="11" t="n">
        <v>10150</v>
      </c>
      <c r="K19" s="11" t="n">
        <v>10200</v>
      </c>
      <c r="L19" s="11" t="n">
        <v>10250</v>
      </c>
      <c r="M19" s="11" t="n">
        <v>10300</v>
      </c>
      <c r="N19" s="11" t="n">
        <v>10350</v>
      </c>
      <c r="O19" s="12">
        <f>SUM(C19:N19)</f>
        <v/>
      </c>
    </row>
    <row r="20">
      <c r="B20" s="10" t="inlineStr">
        <is>
          <t>Rent and occupancy</t>
        </is>
      </c>
      <c r="C20" s="11" t="n">
        <v>3200</v>
      </c>
      <c r="D20" s="11" t="n">
        <v>3200</v>
      </c>
      <c r="E20" s="11" t="n">
        <v>3200</v>
      </c>
      <c r="F20" s="11" t="n">
        <v>3200</v>
      </c>
      <c r="G20" s="11" t="n">
        <v>3200</v>
      </c>
      <c r="H20" s="11" t="n">
        <v>3200</v>
      </c>
      <c r="I20" s="11" t="n">
        <v>3200</v>
      </c>
      <c r="J20" s="11" t="n">
        <v>3200</v>
      </c>
      <c r="K20" s="11" t="n">
        <v>3200</v>
      </c>
      <c r="L20" s="11" t="n">
        <v>3200</v>
      </c>
      <c r="M20" s="11" t="n">
        <v>3200</v>
      </c>
      <c r="N20" s="11" t="n">
        <v>3200</v>
      </c>
      <c r="O20" s="12">
        <f>SUM(C20:N20)</f>
        <v/>
      </c>
    </row>
    <row r="21">
      <c r="B21" s="10" t="inlineStr">
        <is>
          <t>Utilities and internet</t>
        </is>
      </c>
      <c r="C21" s="11" t="n">
        <v>650</v>
      </c>
      <c r="D21" s="11" t="n">
        <v>650</v>
      </c>
      <c r="E21" s="11" t="n">
        <v>650</v>
      </c>
      <c r="F21" s="11" t="n">
        <v>650</v>
      </c>
      <c r="G21" s="11" t="n">
        <v>650</v>
      </c>
      <c r="H21" s="11" t="n">
        <v>650</v>
      </c>
      <c r="I21" s="11" t="n">
        <v>650</v>
      </c>
      <c r="J21" s="11" t="n">
        <v>650</v>
      </c>
      <c r="K21" s="11" t="n">
        <v>650</v>
      </c>
      <c r="L21" s="11" t="n">
        <v>650</v>
      </c>
      <c r="M21" s="11" t="n">
        <v>650</v>
      </c>
      <c r="N21" s="11" t="n">
        <v>650</v>
      </c>
      <c r="O21" s="12">
        <f>SUM(C21:N21)</f>
        <v/>
      </c>
    </row>
    <row r="22">
      <c r="B22" s="10" t="inlineStr">
        <is>
          <t>Marketing and advertising</t>
        </is>
      </c>
      <c r="C22" s="11" t="n">
        <v>2100</v>
      </c>
      <c r="D22" s="11" t="n">
        <v>2100</v>
      </c>
      <c r="E22" s="11" t="n">
        <v>2150</v>
      </c>
      <c r="F22" s="11" t="n">
        <v>2150</v>
      </c>
      <c r="G22" s="11" t="n">
        <v>2200</v>
      </c>
      <c r="H22" s="11" t="n">
        <v>2200</v>
      </c>
      <c r="I22" s="11" t="n">
        <v>2250</v>
      </c>
      <c r="J22" s="11" t="n">
        <v>2250</v>
      </c>
      <c r="K22" s="11" t="n">
        <v>2250</v>
      </c>
      <c r="L22" s="11" t="n">
        <v>2300</v>
      </c>
      <c r="M22" s="11" t="n">
        <v>2300</v>
      </c>
      <c r="N22" s="11" t="n">
        <v>2350</v>
      </c>
      <c r="O22" s="12">
        <f>SUM(C22:N22)</f>
        <v/>
      </c>
    </row>
    <row r="23">
      <c r="B23" s="10" t="inlineStr">
        <is>
          <t>Software and subscriptions</t>
        </is>
      </c>
      <c r="C23" s="11" t="n">
        <v>500</v>
      </c>
      <c r="D23" s="11" t="n">
        <v>500</v>
      </c>
      <c r="E23" s="11" t="n">
        <v>500</v>
      </c>
      <c r="F23" s="11" t="n">
        <v>500</v>
      </c>
      <c r="G23" s="11" t="n">
        <v>500</v>
      </c>
      <c r="H23" s="11" t="n">
        <v>500</v>
      </c>
      <c r="I23" s="11" t="n">
        <v>500</v>
      </c>
      <c r="J23" s="11" t="n">
        <v>500</v>
      </c>
      <c r="K23" s="11" t="n">
        <v>500</v>
      </c>
      <c r="L23" s="11" t="n">
        <v>500</v>
      </c>
      <c r="M23" s="11" t="n">
        <v>500</v>
      </c>
      <c r="N23" s="11" t="n">
        <v>500</v>
      </c>
      <c r="O23" s="12">
        <f>SUM(C23:N23)</f>
        <v/>
      </c>
    </row>
    <row r="24">
      <c r="B24" s="10" t="inlineStr">
        <is>
          <t>Insurance</t>
        </is>
      </c>
      <c r="C24" s="11" t="n">
        <v>400</v>
      </c>
      <c r="D24" s="11" t="n">
        <v>400</v>
      </c>
      <c r="E24" s="11" t="n">
        <v>400</v>
      </c>
      <c r="F24" s="11" t="n">
        <v>400</v>
      </c>
      <c r="G24" s="11" t="n">
        <v>400</v>
      </c>
      <c r="H24" s="11" t="n">
        <v>400</v>
      </c>
      <c r="I24" s="11" t="n">
        <v>400</v>
      </c>
      <c r="J24" s="11" t="n">
        <v>400</v>
      </c>
      <c r="K24" s="11" t="n">
        <v>400</v>
      </c>
      <c r="L24" s="11" t="n">
        <v>400</v>
      </c>
      <c r="M24" s="11" t="n">
        <v>400</v>
      </c>
      <c r="N24" s="11" t="n">
        <v>400</v>
      </c>
      <c r="O24" s="12">
        <f>SUM(C24:N24)</f>
        <v/>
      </c>
    </row>
    <row r="25">
      <c r="B25" s="10" t="inlineStr">
        <is>
          <t>Professional fees</t>
        </is>
      </c>
      <c r="C25" s="11" t="n">
        <v>600</v>
      </c>
      <c r="D25" s="11" t="n">
        <v>600</v>
      </c>
      <c r="E25" s="11" t="n">
        <v>600</v>
      </c>
      <c r="F25" s="11" t="n">
        <v>600</v>
      </c>
      <c r="G25" s="11" t="n">
        <v>600</v>
      </c>
      <c r="H25" s="11" t="n">
        <v>600</v>
      </c>
      <c r="I25" s="11" t="n">
        <v>600</v>
      </c>
      <c r="J25" s="11" t="n">
        <v>600</v>
      </c>
      <c r="K25" s="11" t="n">
        <v>600</v>
      </c>
      <c r="L25" s="11" t="n">
        <v>600</v>
      </c>
      <c r="M25" s="11" t="n">
        <v>600</v>
      </c>
      <c r="N25" s="11" t="n">
        <v>600</v>
      </c>
      <c r="O25" s="12">
        <f>SUM(C25:N25)</f>
        <v/>
      </c>
    </row>
    <row r="26">
      <c r="B26" s="10" t="inlineStr">
        <is>
          <t>Travel and meals</t>
        </is>
      </c>
      <c r="C26" s="11" t="n">
        <v>550</v>
      </c>
      <c r="D26" s="11" t="n">
        <v>550</v>
      </c>
      <c r="E26" s="11" t="n">
        <v>550</v>
      </c>
      <c r="F26" s="11" t="n">
        <v>550</v>
      </c>
      <c r="G26" s="11" t="n">
        <v>550</v>
      </c>
      <c r="H26" s="11" t="n">
        <v>550</v>
      </c>
      <c r="I26" s="11" t="n">
        <v>550</v>
      </c>
      <c r="J26" s="11" t="n">
        <v>550</v>
      </c>
      <c r="K26" s="11" t="n">
        <v>550</v>
      </c>
      <c r="L26" s="11" t="n">
        <v>550</v>
      </c>
      <c r="M26" s="11" t="n">
        <v>550</v>
      </c>
      <c r="N26" s="11" t="n">
        <v>550</v>
      </c>
      <c r="O26" s="12">
        <f>SUM(C26:N26)</f>
        <v/>
      </c>
    </row>
    <row r="27">
      <c r="B27" s="10" t="inlineStr">
        <is>
          <t>Depreciation</t>
        </is>
      </c>
      <c r="C27" s="11" t="n">
        <v>900</v>
      </c>
      <c r="D27" s="11" t="n">
        <v>900</v>
      </c>
      <c r="E27" s="11" t="n">
        <v>900</v>
      </c>
      <c r="F27" s="11" t="n">
        <v>900</v>
      </c>
      <c r="G27" s="11" t="n">
        <v>900</v>
      </c>
      <c r="H27" s="11" t="n">
        <v>900</v>
      </c>
      <c r="I27" s="11" t="n">
        <v>900</v>
      </c>
      <c r="J27" s="11" t="n">
        <v>900</v>
      </c>
      <c r="K27" s="11" t="n">
        <v>900</v>
      </c>
      <c r="L27" s="11" t="n">
        <v>900</v>
      </c>
      <c r="M27" s="11" t="n">
        <v>900</v>
      </c>
      <c r="N27" s="11" t="n">
        <v>900</v>
      </c>
      <c r="O27" s="12">
        <f>SUM(C27:N27)</f>
        <v/>
      </c>
    </row>
    <row r="28">
      <c r="B28" s="10" t="inlineStr">
        <is>
          <t>Miscellaneous</t>
        </is>
      </c>
      <c r="C28" s="11" t="n">
        <v>300</v>
      </c>
      <c r="D28" s="11" t="n">
        <v>300</v>
      </c>
      <c r="E28" s="11" t="n">
        <v>300</v>
      </c>
      <c r="F28" s="11" t="n">
        <v>300</v>
      </c>
      <c r="G28" s="11" t="n">
        <v>300</v>
      </c>
      <c r="H28" s="11" t="n">
        <v>300</v>
      </c>
      <c r="I28" s="11" t="n">
        <v>300</v>
      </c>
      <c r="J28" s="11" t="n">
        <v>300</v>
      </c>
      <c r="K28" s="11" t="n">
        <v>300</v>
      </c>
      <c r="L28" s="11" t="n">
        <v>300</v>
      </c>
      <c r="M28" s="11" t="n">
        <v>300</v>
      </c>
      <c r="N28" s="11" t="n">
        <v>300</v>
      </c>
      <c r="O28" s="12">
        <f>SUM(C28:N28)</f>
        <v/>
      </c>
    </row>
    <row r="29">
      <c r="B29" s="13" t="inlineStr">
        <is>
          <t>Total Operating Expenses</t>
        </is>
      </c>
      <c r="C29" s="14">
        <f>SUM(C19:C28)</f>
        <v/>
      </c>
      <c r="D29" s="14">
        <f>SUM(D19:D28)</f>
        <v/>
      </c>
      <c r="E29" s="14">
        <f>SUM(E19:E28)</f>
        <v/>
      </c>
      <c r="F29" s="14">
        <f>SUM(F19:F28)</f>
        <v/>
      </c>
      <c r="G29" s="14">
        <f>SUM(G19:G28)</f>
        <v/>
      </c>
      <c r="H29" s="14">
        <f>SUM(H19:H28)</f>
        <v/>
      </c>
      <c r="I29" s="14">
        <f>SUM(I19:I28)</f>
        <v/>
      </c>
      <c r="J29" s="14">
        <f>SUM(J19:J28)</f>
        <v/>
      </c>
      <c r="K29" s="14">
        <f>SUM(K19:K28)</f>
        <v/>
      </c>
      <c r="L29" s="14">
        <f>SUM(L19:L28)</f>
        <v/>
      </c>
      <c r="M29" s="14">
        <f>SUM(M19:M28)</f>
        <v/>
      </c>
      <c r="N29" s="14">
        <f>SUM(N19:N28)</f>
        <v/>
      </c>
      <c r="O29" s="14">
        <f>SUM(O19:O28)</f>
        <v/>
      </c>
    </row>
    <row r="30">
      <c r="B30" s="15" t="inlineStr">
        <is>
          <t>OPERATING INCOME</t>
        </is>
      </c>
      <c r="C30" s="16">
        <f>C17-C29</f>
        <v/>
      </c>
      <c r="D30" s="16">
        <f>D17-D29</f>
        <v/>
      </c>
      <c r="E30" s="16">
        <f>E17-E29</f>
        <v/>
      </c>
      <c r="F30" s="16">
        <f>F17-F29</f>
        <v/>
      </c>
      <c r="G30" s="16">
        <f>G17-G29</f>
        <v/>
      </c>
      <c r="H30" s="16">
        <f>H17-H29</f>
        <v/>
      </c>
      <c r="I30" s="16">
        <f>I17-I29</f>
        <v/>
      </c>
      <c r="J30" s="16">
        <f>J17-J29</f>
        <v/>
      </c>
      <c r="K30" s="16">
        <f>K17-K29</f>
        <v/>
      </c>
      <c r="L30" s="16">
        <f>L17-L29</f>
        <v/>
      </c>
      <c r="M30" s="16">
        <f>M17-M29</f>
        <v/>
      </c>
      <c r="N30" s="16">
        <f>N17-N29</f>
        <v/>
      </c>
      <c r="O30" s="16">
        <f>O17-O29</f>
        <v/>
      </c>
    </row>
    <row r="31">
      <c r="B31" s="10" t="inlineStr">
        <is>
          <t>Interest expense</t>
        </is>
      </c>
      <c r="C31" s="11" t="n">
        <v>350</v>
      </c>
      <c r="D31" s="11" t="n">
        <v>350</v>
      </c>
      <c r="E31" s="11" t="n">
        <v>350</v>
      </c>
      <c r="F31" s="11" t="n">
        <v>350</v>
      </c>
      <c r="G31" s="11" t="n">
        <v>350</v>
      </c>
      <c r="H31" s="11" t="n">
        <v>350</v>
      </c>
      <c r="I31" s="11" t="n">
        <v>350</v>
      </c>
      <c r="J31" s="11" t="n">
        <v>350</v>
      </c>
      <c r="K31" s="11" t="n">
        <v>350</v>
      </c>
      <c r="L31" s="11" t="n">
        <v>350</v>
      </c>
      <c r="M31" s="11" t="n">
        <v>350</v>
      </c>
      <c r="N31" s="11" t="n">
        <v>350</v>
      </c>
      <c r="O31" s="12">
        <f>SUM(C31:N31)</f>
        <v/>
      </c>
    </row>
    <row r="32">
      <c r="B32" s="10" t="inlineStr">
        <is>
          <t>Income tax</t>
        </is>
      </c>
      <c r="C32" s="17">
        <f>MAX(0,(C30-C31)*$B$36)</f>
        <v/>
      </c>
      <c r="D32" s="17">
        <f>MAX(0,(D30-D31)*$B$36)</f>
        <v/>
      </c>
      <c r="E32" s="17">
        <f>MAX(0,(E30-E31)*$B$36)</f>
        <v/>
      </c>
      <c r="F32" s="17">
        <f>MAX(0,(F30-F31)*$B$36)</f>
        <v/>
      </c>
      <c r="G32" s="17">
        <f>MAX(0,(G30-G31)*$B$36)</f>
        <v/>
      </c>
      <c r="H32" s="17">
        <f>MAX(0,(H30-H31)*$B$36)</f>
        <v/>
      </c>
      <c r="I32" s="17">
        <f>MAX(0,(I30-I31)*$B$36)</f>
        <v/>
      </c>
      <c r="J32" s="17">
        <f>MAX(0,(J30-J31)*$B$36)</f>
        <v/>
      </c>
      <c r="K32" s="17">
        <f>MAX(0,(K30-K31)*$B$36)</f>
        <v/>
      </c>
      <c r="L32" s="17">
        <f>MAX(0,(L30-L31)*$B$36)</f>
        <v/>
      </c>
      <c r="M32" s="17">
        <f>MAX(0,(M30-M31)*$B$36)</f>
        <v/>
      </c>
      <c r="N32" s="17">
        <f>MAX(0,(N30-N31)*$B$36)</f>
        <v/>
      </c>
      <c r="O32" s="17">
        <f>MAX(0,(O30-O31)*$B$36)</f>
        <v/>
      </c>
    </row>
    <row r="33" ht="21" customHeight="1">
      <c r="B33" s="18" t="inlineStr">
        <is>
          <t>NET INCOME</t>
        </is>
      </c>
      <c r="C33" s="19">
        <f>C30-C31-C32</f>
        <v/>
      </c>
      <c r="D33" s="19">
        <f>D30-D31-D32</f>
        <v/>
      </c>
      <c r="E33" s="19">
        <f>E30-E31-E32</f>
        <v/>
      </c>
      <c r="F33" s="19">
        <f>F30-F31-F32</f>
        <v/>
      </c>
      <c r="G33" s="19">
        <f>G30-G31-G32</f>
        <v/>
      </c>
      <c r="H33" s="19">
        <f>H30-H31-H32</f>
        <v/>
      </c>
      <c r="I33" s="19">
        <f>I30-I31-I32</f>
        <v/>
      </c>
      <c r="J33" s="19">
        <f>J30-J31-J32</f>
        <v/>
      </c>
      <c r="K33" s="19">
        <f>K30-K31-K32</f>
        <v/>
      </c>
      <c r="L33" s="19">
        <f>L30-L31-L32</f>
        <v/>
      </c>
      <c r="M33" s="19">
        <f>M30-M31-M32</f>
        <v/>
      </c>
      <c r="N33" s="19">
        <f>N30-N31-N32</f>
        <v/>
      </c>
      <c r="O33" s="19">
        <f>O30-O31-O32</f>
        <v/>
      </c>
    </row>
    <row r="34">
      <c r="B34" s="20" t="inlineStr">
        <is>
          <t>Net profit margin</t>
        </is>
      </c>
      <c r="C34" s="21">
        <f>IFERROR(C33/C11,0)</f>
        <v/>
      </c>
      <c r="D34" s="21">
        <f>IFERROR(D33/D11,0)</f>
        <v/>
      </c>
      <c r="E34" s="21">
        <f>IFERROR(E33/E11,0)</f>
        <v/>
      </c>
      <c r="F34" s="21">
        <f>IFERROR(F33/F11,0)</f>
        <v/>
      </c>
      <c r="G34" s="21">
        <f>IFERROR(G33/G11,0)</f>
        <v/>
      </c>
      <c r="H34" s="21">
        <f>IFERROR(H33/H11,0)</f>
        <v/>
      </c>
      <c r="I34" s="21">
        <f>IFERROR(I33/I11,0)</f>
        <v/>
      </c>
      <c r="J34" s="21">
        <f>IFERROR(J33/J11,0)</f>
        <v/>
      </c>
      <c r="K34" s="21">
        <f>IFERROR(K33/K11,0)</f>
        <v/>
      </c>
      <c r="L34" s="21">
        <f>IFERROR(L33/L11,0)</f>
        <v/>
      </c>
      <c r="M34" s="21">
        <f>IFERROR(M33/M11,0)</f>
        <v/>
      </c>
      <c r="N34" s="21">
        <f>IFERROR(N33/N11,0)</f>
        <v/>
      </c>
      <c r="O34" s="21">
        <f>IFERROR(O33/O11,0)</f>
        <v/>
      </c>
    </row>
    <row r="36">
      <c r="B36" s="22" t="n">
        <v>0.21</v>
      </c>
      <c r="C36" s="23" t="inlineStr">
        <is>
          <t>&lt;- Income tax rate used in the Income tax row (edit as needed)</t>
        </is>
      </c>
    </row>
    <row r="37">
      <c r="B37" s="23" t="inlineStr">
        <is>
          <t>Blue cells are sample inputs. Monthly totals, FY totals, gross profit, operating income, tax and net income are calculated automatically.</t>
        </is>
      </c>
    </row>
  </sheetData>
  <mergeCells count="4">
    <mergeCell ref="B4:O4"/>
    <mergeCell ref="B3:O3"/>
    <mergeCell ref="B37:O37"/>
    <mergeCell ref="B2:O2"/>
  </mergeCells>
  <printOptions horizontalCentered="1"/>
  <pageMargins left="0.4" right="0.4" top="0.5" bottom="0.5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Monthly Income Statement</dc:title>
  <dcterms:created xmlns:dcterms="http://purl.org/dc/terms/" xmlns:xsi="http://www.w3.org/2001/XMLSchema-instance" xsi:type="dcterms:W3CDTF">2026-10-17T14:49:32Z</dcterms:created>
  <dcterms:modified xmlns:dcterms="http://purl.org/dc/terms/" xmlns:xsi="http://www.w3.org/2001/XMLSchema-instance" xsi:type="dcterms:W3CDTF">2026-10-17T14:49:32Z</dcterms:modified>
</cp:coreProperties>
</file>