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>
    <definedName name="_xlnm.Print_Area" localSheetId="0">'Calendar'!$A$1:$I$33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11">
    <font>
      <name val="Calibri"/>
      <family val="2"/>
      <color theme="1"/>
      <sz val="11"/>
      <scheme val="minor"/>
    </font>
    <font>
      <name val="Calibri"/>
      <b val="1"/>
      <color rgb="002E5E8C"/>
      <sz val="28"/>
    </font>
    <font>
      <name val="Calibri"/>
      <color rgb="007F7F7F"/>
      <sz val="11"/>
    </font>
    <font>
      <name val="Calibri"/>
      <b val="1"/>
      <color rgb="00FFFFFF"/>
      <sz val="9"/>
    </font>
    <font>
      <name val="Calibri"/>
      <b val="1"/>
      <color rgb="001F4E79"/>
      <sz val="11"/>
    </font>
    <font>
      <name val="Calibri"/>
      <color rgb="00595959"/>
      <sz val="9"/>
    </font>
    <font>
      <name val="Calibri"/>
      <i val="1"/>
      <color rgb="007F7F7F"/>
      <sz val="8.5"/>
    </font>
    <font>
      <name val="Calibri"/>
      <b val="1"/>
      <color rgb="00FFFFFF"/>
      <sz val="10"/>
    </font>
    <font>
      <name val="Calibri"/>
      <b val="1"/>
      <color rgb="00262626"/>
      <sz val="12"/>
    </font>
    <font>
      <name val="Calibri"/>
      <color rgb="00404040"/>
      <sz val="9"/>
    </font>
    <font>
      <name val="Calibri"/>
      <b val="1"/>
      <color rgb="002E5E8C"/>
      <sz val="10"/>
    </font>
  </fonts>
  <fills count="4">
    <fill>
      <patternFill/>
    </fill>
    <fill>
      <patternFill patternType="gray125"/>
    </fill>
    <fill>
      <patternFill patternType="solid">
        <fgColor rgb="002E5E8C"/>
        <bgColor rgb="002E5E8C"/>
      </patternFill>
    </fill>
    <fill>
      <patternFill patternType="solid">
        <fgColor rgb="00FFF2CC"/>
        <bgColor rgb="00FFF2CC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A6A6A6"/>
      </left>
      <right style="thin">
        <color rgb="00A6A6A6"/>
      </right>
      <top style="thin">
        <color rgb="00A6A6A6"/>
      </top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  <border>
      <bottom style="medium">
        <color rgb="002E5E8C"/>
      </bottom>
    </border>
    <border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7" fillId="2" borderId="2" applyAlignment="1" pivotButton="0" quotePrefix="0" xfId="0">
      <alignment horizontal="center" vertical="center"/>
    </xf>
    <xf numFmtId="164" fontId="8" fillId="0" borderId="3" applyAlignment="1" pivotButton="0" quotePrefix="0" xfId="0">
      <alignment horizontal="left" vertical="top" indent="1"/>
    </xf>
    <xf numFmtId="0" fontId="9" fillId="0" borderId="4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9" fillId="0" borderId="5" applyAlignment="1" pivotButton="0" quotePrefix="0" xfId="0">
      <alignment horizontal="left" vertical="top" wrapText="1"/>
    </xf>
    <xf numFmtId="0" fontId="10" fillId="0" borderId="6" applyAlignment="1" pivotButton="0" quotePrefix="0" xfId="0">
      <alignment horizontal="left" vertical="center"/>
    </xf>
    <xf numFmtId="0" fontId="0" fillId="0" borderId="7" pivotButton="0" quotePrefix="0" xfId="0"/>
  </cellXfs>
  <cellStyles count="1">
    <cellStyle name="Normal" xfId="0" builtinId="0" hidden="0"/>
  </cellStyles>
  <dxfs count="3">
    <dxf>
      <font>
        <color rgb="00BFBFBF"/>
      </font>
    </dxf>
    <dxf>
      <font>
        <b val="1"/>
        <color rgb="002E5E8C"/>
      </font>
      <fill>
        <patternFill patternType="solid">
          <fgColor rgb="00FFF2CC"/>
          <bgColor rgb="00FFF2CC"/>
        </patternFill>
      </fill>
    </dxf>
    <dxf>
      <fill>
        <patternFill patternType="solid">
          <fgColor rgb="00F2F6FA"/>
          <bgColor rgb="00F2F6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L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2" customWidth="1" min="9" max="9"/>
    <col width="2" customWidth="1" min="10" max="10"/>
    <col width="14" customWidth="1" min="11" max="11"/>
    <col width="10" customWidth="1" min="12" max="12"/>
  </cols>
  <sheetData>
    <row r="2" ht="40" customHeight="1">
      <c r="B2" s="1">
        <f>UPPER(TEXT(DATE(K3,K4,1),"mmmm"))&amp;" "&amp;K3</f>
        <v/>
      </c>
      <c r="C2" s="1" t="n"/>
      <c r="D2" s="1" t="n"/>
      <c r="E2" s="1" t="n"/>
      <c r="F2" s="2" t="inlineStr">
        <is>
          <t>Your Company or Family Name</t>
        </is>
      </c>
      <c r="G2" s="2" t="n"/>
      <c r="H2" s="2" t="n"/>
      <c r="K2" s="3" t="inlineStr">
        <is>
          <t>SETTINGS</t>
        </is>
      </c>
      <c r="L2" s="4" t="n"/>
    </row>
    <row r="3">
      <c r="K3" s="5" t="n">
        <v>2027</v>
      </c>
      <c r="L3" s="6" t="inlineStr">
        <is>
          <t>Year</t>
        </is>
      </c>
    </row>
    <row r="4" ht="20" customHeight="1">
      <c r="B4" s="7" t="inlineStr">
        <is>
          <t>Sunday</t>
        </is>
      </c>
      <c r="C4" s="7" t="inlineStr">
        <is>
          <t>Monday</t>
        </is>
      </c>
      <c r="D4" s="7" t="inlineStr">
        <is>
          <t>Tuesday</t>
        </is>
      </c>
      <c r="E4" s="7" t="inlineStr">
        <is>
          <t>Wednesday</t>
        </is>
      </c>
      <c r="F4" s="7" t="inlineStr">
        <is>
          <t>Thursday</t>
        </is>
      </c>
      <c r="G4" s="7" t="inlineStr">
        <is>
          <t>Friday</t>
        </is>
      </c>
      <c r="H4" s="7" t="inlineStr">
        <is>
          <t>Saturday</t>
        </is>
      </c>
      <c r="K4" s="5" t="n">
        <v>1</v>
      </c>
      <c r="L4" s="6" t="inlineStr">
        <is>
          <t>Month (1-12)</t>
        </is>
      </c>
    </row>
    <row r="5" ht="18" customHeight="1">
      <c r="B5" s="8">
        <f>(DATE($K$3,$K$4,1)-WEEKDAY(DATE($K$3,$K$4,1))+1)+0</f>
        <v/>
      </c>
      <c r="C5" s="8">
        <f>(DATE($K$3,$K$4,1)-WEEKDAY(DATE($K$3,$K$4,1))+1)+1</f>
        <v/>
      </c>
      <c r="D5" s="8">
        <f>(DATE($K$3,$K$4,1)-WEEKDAY(DATE($K$3,$K$4,1))+1)+2</f>
        <v/>
      </c>
      <c r="E5" s="8">
        <f>(DATE($K$3,$K$4,1)-WEEKDAY(DATE($K$3,$K$4,1))+1)+3</f>
        <v/>
      </c>
      <c r="F5" s="8">
        <f>(DATE($K$3,$K$4,1)-WEEKDAY(DATE($K$3,$K$4,1))+1)+4</f>
        <v/>
      </c>
      <c r="G5" s="8">
        <f>(DATE($K$3,$K$4,1)-WEEKDAY(DATE($K$3,$K$4,1))+1)+5</f>
        <v/>
      </c>
      <c r="H5" s="8">
        <f>(DATE($K$3,$K$4,1)-WEEKDAY(DATE($K$3,$K$4,1))+1)+6</f>
        <v/>
      </c>
    </row>
    <row r="6" ht="14" customHeight="1">
      <c r="B6" s="9" t="n"/>
      <c r="C6" s="9" t="n"/>
      <c r="D6" s="9" t="n"/>
      <c r="E6" s="9" t="n"/>
      <c r="F6" s="9" t="n"/>
      <c r="G6" s="9" t="n"/>
      <c r="H6" s="9" t="n"/>
      <c r="K6" s="10" t="inlineStr">
        <is>
          <t>Change the year and month above and the calendar updates automatically. Type notes in the rows under each date.</t>
        </is>
      </c>
      <c r="L6" s="10" t="n"/>
    </row>
    <row r="7" ht="14" customHeight="1">
      <c r="B7" s="9" t="n"/>
      <c r="C7" s="9" t="n"/>
      <c r="D7" s="9" t="n"/>
      <c r="E7" s="9" t="n"/>
      <c r="F7" s="9" t="n"/>
      <c r="G7" s="9" t="n"/>
      <c r="H7" s="9" t="n"/>
      <c r="K7" s="10" t="n"/>
      <c r="L7" s="10" t="n"/>
    </row>
    <row r="8" ht="14" customHeight="1">
      <c r="B8" s="11" t="n"/>
      <c r="C8" s="11" t="n"/>
      <c r="D8" s="11" t="n"/>
      <c r="E8" s="11" t="n"/>
      <c r="F8" s="11" t="n"/>
      <c r="G8" s="11" t="n"/>
      <c r="H8" s="11" t="n"/>
      <c r="K8" s="10" t="n"/>
      <c r="L8" s="10" t="n"/>
    </row>
    <row r="9" ht="18" customHeight="1">
      <c r="B9" s="8">
        <f>(DATE($K$3,$K$4,1)-WEEKDAY(DATE($K$3,$K$4,1))+1)+7</f>
        <v/>
      </c>
      <c r="C9" s="8">
        <f>(DATE($K$3,$K$4,1)-WEEKDAY(DATE($K$3,$K$4,1))+1)+8</f>
        <v/>
      </c>
      <c r="D9" s="8">
        <f>(DATE($K$3,$K$4,1)-WEEKDAY(DATE($K$3,$K$4,1))+1)+9</f>
        <v/>
      </c>
      <c r="E9" s="8">
        <f>(DATE($K$3,$K$4,1)-WEEKDAY(DATE($K$3,$K$4,1))+1)+10</f>
        <v/>
      </c>
      <c r="F9" s="8">
        <f>(DATE($K$3,$K$4,1)-WEEKDAY(DATE($K$3,$K$4,1))+1)+11</f>
        <v/>
      </c>
      <c r="G9" s="8">
        <f>(DATE($K$3,$K$4,1)-WEEKDAY(DATE($K$3,$K$4,1))+1)+12</f>
        <v/>
      </c>
      <c r="H9" s="8">
        <f>(DATE($K$3,$K$4,1)-WEEKDAY(DATE($K$3,$K$4,1))+1)+13</f>
        <v/>
      </c>
      <c r="K9" s="10" t="n"/>
      <c r="L9" s="10" t="n"/>
    </row>
    <row r="10" ht="14" customHeight="1">
      <c r="B10" s="9" t="n"/>
      <c r="C10" s="9" t="n"/>
      <c r="D10" s="9" t="n"/>
      <c r="E10" s="9" t="n"/>
      <c r="F10" s="9" t="n"/>
      <c r="G10" s="9" t="n"/>
      <c r="H10" s="9" t="n"/>
      <c r="K10" s="10" t="n"/>
      <c r="L10" s="10" t="n"/>
    </row>
    <row r="11" ht="14" customHeight="1">
      <c r="B11" s="9" t="n"/>
      <c r="C11" s="9" t="n"/>
      <c r="D11" s="9" t="n"/>
      <c r="E11" s="9" t="n"/>
      <c r="F11" s="9" t="n"/>
      <c r="G11" s="9" t="n"/>
      <c r="H11" s="9" t="n"/>
      <c r="K11" s="10" t="n"/>
      <c r="L11" s="10" t="n"/>
    </row>
    <row r="12" ht="14" customHeight="1">
      <c r="B12" s="11" t="n"/>
      <c r="C12" s="11" t="n"/>
      <c r="D12" s="11" t="n"/>
      <c r="E12" s="11" t="n"/>
      <c r="F12" s="11" t="n"/>
      <c r="G12" s="11" t="n"/>
      <c r="H12" s="11" t="n"/>
    </row>
    <row r="13" ht="18" customHeight="1">
      <c r="B13" s="8">
        <f>(DATE($K$3,$K$4,1)-WEEKDAY(DATE($K$3,$K$4,1))+1)+14</f>
        <v/>
      </c>
      <c r="C13" s="8">
        <f>(DATE($K$3,$K$4,1)-WEEKDAY(DATE($K$3,$K$4,1))+1)+15</f>
        <v/>
      </c>
      <c r="D13" s="8">
        <f>(DATE($K$3,$K$4,1)-WEEKDAY(DATE($K$3,$K$4,1))+1)+16</f>
        <v/>
      </c>
      <c r="E13" s="8">
        <f>(DATE($K$3,$K$4,1)-WEEKDAY(DATE($K$3,$K$4,1))+1)+17</f>
        <v/>
      </c>
      <c r="F13" s="8">
        <f>(DATE($K$3,$K$4,1)-WEEKDAY(DATE($K$3,$K$4,1))+1)+18</f>
        <v/>
      </c>
      <c r="G13" s="8">
        <f>(DATE($K$3,$K$4,1)-WEEKDAY(DATE($K$3,$K$4,1))+1)+19</f>
        <v/>
      </c>
      <c r="H13" s="8">
        <f>(DATE($K$3,$K$4,1)-WEEKDAY(DATE($K$3,$K$4,1))+1)+20</f>
        <v/>
      </c>
    </row>
    <row r="14" ht="14" customHeight="1">
      <c r="B14" s="9" t="n"/>
      <c r="C14" s="9" t="n"/>
      <c r="D14" s="9" t="n"/>
      <c r="E14" s="9" t="n"/>
      <c r="F14" s="9" t="n"/>
      <c r="G14" s="9" t="n"/>
      <c r="H14" s="9" t="n"/>
    </row>
    <row r="15" ht="14" customHeight="1">
      <c r="B15" s="9" t="n"/>
      <c r="C15" s="9" t="n"/>
      <c r="D15" s="9" t="n"/>
      <c r="E15" s="9" t="n"/>
      <c r="F15" s="9" t="n"/>
      <c r="G15" s="9" t="n"/>
      <c r="H15" s="9" t="n"/>
    </row>
    <row r="16" ht="14" customHeight="1">
      <c r="B16" s="11" t="n"/>
      <c r="C16" s="11" t="n"/>
      <c r="D16" s="11" t="n"/>
      <c r="E16" s="11" t="n"/>
      <c r="F16" s="11" t="n"/>
      <c r="G16" s="11" t="n"/>
      <c r="H16" s="11" t="n"/>
    </row>
    <row r="17" ht="18" customHeight="1">
      <c r="B17" s="8">
        <f>(DATE($K$3,$K$4,1)-WEEKDAY(DATE($K$3,$K$4,1))+1)+21</f>
        <v/>
      </c>
      <c r="C17" s="8">
        <f>(DATE($K$3,$K$4,1)-WEEKDAY(DATE($K$3,$K$4,1))+1)+22</f>
        <v/>
      </c>
      <c r="D17" s="8">
        <f>(DATE($K$3,$K$4,1)-WEEKDAY(DATE($K$3,$K$4,1))+1)+23</f>
        <v/>
      </c>
      <c r="E17" s="8">
        <f>(DATE($K$3,$K$4,1)-WEEKDAY(DATE($K$3,$K$4,1))+1)+24</f>
        <v/>
      </c>
      <c r="F17" s="8">
        <f>(DATE($K$3,$K$4,1)-WEEKDAY(DATE($K$3,$K$4,1))+1)+25</f>
        <v/>
      </c>
      <c r="G17" s="8">
        <f>(DATE($K$3,$K$4,1)-WEEKDAY(DATE($K$3,$K$4,1))+1)+26</f>
        <v/>
      </c>
      <c r="H17" s="8">
        <f>(DATE($K$3,$K$4,1)-WEEKDAY(DATE($K$3,$K$4,1))+1)+27</f>
        <v/>
      </c>
    </row>
    <row r="18" ht="14" customHeight="1">
      <c r="B18" s="9" t="n"/>
      <c r="C18" s="9" t="n"/>
      <c r="D18" s="9" t="n"/>
      <c r="E18" s="9" t="n"/>
      <c r="F18" s="9" t="n"/>
      <c r="G18" s="9" t="n"/>
      <c r="H18" s="9" t="n"/>
    </row>
    <row r="19" ht="14" customHeight="1">
      <c r="B19" s="9" t="n"/>
      <c r="C19" s="9" t="n"/>
      <c r="D19" s="9" t="n"/>
      <c r="E19" s="9" t="n"/>
      <c r="F19" s="9" t="n"/>
      <c r="G19" s="9" t="n"/>
      <c r="H19" s="9" t="n"/>
    </row>
    <row r="20" ht="14" customHeight="1">
      <c r="B20" s="11" t="n"/>
      <c r="C20" s="11" t="n"/>
      <c r="D20" s="11" t="n"/>
      <c r="E20" s="11" t="n"/>
      <c r="F20" s="11" t="n"/>
      <c r="G20" s="11" t="n"/>
      <c r="H20" s="11" t="n"/>
    </row>
    <row r="21" ht="18" customHeight="1">
      <c r="B21" s="8">
        <f>(DATE($K$3,$K$4,1)-WEEKDAY(DATE($K$3,$K$4,1))+1)+28</f>
        <v/>
      </c>
      <c r="C21" s="8">
        <f>(DATE($K$3,$K$4,1)-WEEKDAY(DATE($K$3,$K$4,1))+1)+29</f>
        <v/>
      </c>
      <c r="D21" s="8">
        <f>(DATE($K$3,$K$4,1)-WEEKDAY(DATE($K$3,$K$4,1))+1)+30</f>
        <v/>
      </c>
      <c r="E21" s="8">
        <f>(DATE($K$3,$K$4,1)-WEEKDAY(DATE($K$3,$K$4,1))+1)+31</f>
        <v/>
      </c>
      <c r="F21" s="8">
        <f>(DATE($K$3,$K$4,1)-WEEKDAY(DATE($K$3,$K$4,1))+1)+32</f>
        <v/>
      </c>
      <c r="G21" s="8">
        <f>(DATE($K$3,$K$4,1)-WEEKDAY(DATE($K$3,$K$4,1))+1)+33</f>
        <v/>
      </c>
      <c r="H21" s="8">
        <f>(DATE($K$3,$K$4,1)-WEEKDAY(DATE($K$3,$K$4,1))+1)+34</f>
        <v/>
      </c>
    </row>
    <row r="22" ht="14" customHeight="1">
      <c r="B22" s="9" t="n"/>
      <c r="C22" s="9" t="n"/>
      <c r="D22" s="9" t="n"/>
      <c r="E22" s="9" t="n"/>
      <c r="F22" s="9" t="n"/>
      <c r="G22" s="9" t="n"/>
      <c r="H22" s="9" t="n"/>
    </row>
    <row r="23" ht="14" customHeight="1">
      <c r="B23" s="9" t="n"/>
      <c r="C23" s="9" t="n"/>
      <c r="D23" s="9" t="n"/>
      <c r="E23" s="9" t="n"/>
      <c r="F23" s="9" t="n"/>
      <c r="G23" s="9" t="n"/>
      <c r="H23" s="9" t="n"/>
    </row>
    <row r="24" ht="14" customHeight="1">
      <c r="B24" s="11" t="n"/>
      <c r="C24" s="11" t="n"/>
      <c r="D24" s="11" t="n"/>
      <c r="E24" s="11" t="n"/>
      <c r="F24" s="11" t="n"/>
      <c r="G24" s="11" t="n"/>
      <c r="H24" s="11" t="n"/>
    </row>
    <row r="25" ht="18" customHeight="1">
      <c r="B25" s="8">
        <f>(DATE($K$3,$K$4,1)-WEEKDAY(DATE($K$3,$K$4,1))+1)+35</f>
        <v/>
      </c>
      <c r="C25" s="8">
        <f>(DATE($K$3,$K$4,1)-WEEKDAY(DATE($K$3,$K$4,1))+1)+36</f>
        <v/>
      </c>
      <c r="D25" s="8">
        <f>(DATE($K$3,$K$4,1)-WEEKDAY(DATE($K$3,$K$4,1))+1)+37</f>
        <v/>
      </c>
      <c r="E25" s="8">
        <f>(DATE($K$3,$K$4,1)-WEEKDAY(DATE($K$3,$K$4,1))+1)+38</f>
        <v/>
      </c>
      <c r="F25" s="8">
        <f>(DATE($K$3,$K$4,1)-WEEKDAY(DATE($K$3,$K$4,1))+1)+39</f>
        <v/>
      </c>
      <c r="G25" s="8">
        <f>(DATE($K$3,$K$4,1)-WEEKDAY(DATE($K$3,$K$4,1))+1)+40</f>
        <v/>
      </c>
      <c r="H25" s="8">
        <f>(DATE($K$3,$K$4,1)-WEEKDAY(DATE($K$3,$K$4,1))+1)+41</f>
        <v/>
      </c>
    </row>
    <row r="26" ht="14" customHeight="1">
      <c r="B26" s="9" t="n"/>
      <c r="C26" s="9" t="n"/>
      <c r="D26" s="9" t="n"/>
      <c r="E26" s="9" t="n"/>
      <c r="F26" s="9" t="n"/>
      <c r="G26" s="9" t="n"/>
      <c r="H26" s="9" t="n"/>
    </row>
    <row r="27" ht="14" customHeight="1">
      <c r="B27" s="9" t="n"/>
      <c r="C27" s="9" t="n"/>
      <c r="D27" s="9" t="n"/>
      <c r="E27" s="9" t="n"/>
      <c r="F27" s="9" t="n"/>
      <c r="G27" s="9" t="n"/>
      <c r="H27" s="9" t="n"/>
    </row>
    <row r="28" ht="14" customHeight="1">
      <c r="B28" s="11" t="n"/>
      <c r="C28" s="11" t="n"/>
      <c r="D28" s="11" t="n"/>
      <c r="E28" s="11" t="n"/>
      <c r="F28" s="11" t="n"/>
      <c r="G28" s="11" t="n"/>
      <c r="H28" s="11" t="n"/>
    </row>
    <row r="30">
      <c r="B30" s="12" t="inlineStr">
        <is>
          <t>NOTES</t>
        </is>
      </c>
      <c r="C30" s="12" t="n"/>
      <c r="D30" s="12" t="n"/>
      <c r="E30" s="12" t="n"/>
      <c r="F30" s="12" t="n"/>
      <c r="G30" s="12" t="n"/>
      <c r="H30" s="12" t="n"/>
    </row>
    <row r="31" ht="18" customHeight="1">
      <c r="B31" s="13" t="n"/>
      <c r="C31" s="13" t="n"/>
      <c r="D31" s="13" t="n"/>
      <c r="E31" s="13" t="n"/>
      <c r="F31" s="13" t="n"/>
      <c r="G31" s="13" t="n"/>
      <c r="H31" s="13" t="n"/>
    </row>
    <row r="32" ht="18" customHeight="1">
      <c r="B32" s="13" t="n"/>
      <c r="C32" s="13" t="n"/>
      <c r="D32" s="13" t="n"/>
      <c r="E32" s="13" t="n"/>
      <c r="F32" s="13" t="n"/>
      <c r="G32" s="13" t="n"/>
      <c r="H32" s="13" t="n"/>
    </row>
    <row r="33" ht="18" customHeight="1">
      <c r="B33" s="13" t="n"/>
      <c r="C33" s="13" t="n"/>
      <c r="D33" s="13" t="n"/>
      <c r="E33" s="13" t="n"/>
      <c r="F33" s="13" t="n"/>
      <c r="G33" s="13" t="n"/>
      <c r="H33" s="13" t="n"/>
    </row>
  </sheetData>
  <mergeCells count="4">
    <mergeCell ref="K6:L11"/>
    <mergeCell ref="B30:H30"/>
    <mergeCell ref="F2:H2"/>
    <mergeCell ref="B2:E2"/>
  </mergeCells>
  <conditionalFormatting sqref="B5:H5">
    <cfRule type="expression" priority="1" dxfId="0" stopIfTrue="1">
      <formula>MONTH(B5)&lt;&gt;$K$4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MONTH(B9)&lt;&gt;$K$4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MONTH(B13)&lt;&gt;$K$4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MONTH(B17)&lt;&gt;$K$4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MONTH(B21)&lt;&gt;$K$4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MONTH(B25)&lt;&gt;$K$4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dataValidations count="2">
    <dataValidation sqref="K4" showDropDown="0" showInputMessage="0" showErrorMessage="0" allowBlank="0" type="whole" operator="between">
      <formula1>1</formula1>
      <formula2>12</formula2>
    </dataValidation>
    <dataValidation sqref="K3" showDropDown="0" showInputMessage="0" showErrorMessage="0" allowBlank="0" type="whole" operator="between">
      <formula1>1900</formula1>
      <formula2>9999</formula2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Calendar</dc:title>
  <dcterms:created xmlns:dcterms="http://purl.org/dc/terms/" xmlns:xsi="http://www.w3.org/2001/XMLSchema-instance" xsi:type="dcterms:W3CDTF">2026-10-17T18:55:44Z</dcterms:created>
  <dcterms:modified xmlns:dcterms="http://purl.org/dc/terms/" xmlns:xsi="http://www.w3.org/2001/XMLSchema-instance" xsi:type="dcterms:W3CDTF">2026-10-17T18:55:44Z</dcterms:modified>
</cp:coreProperties>
</file>