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</sheets>
  <definedNames>
    <definedName name="_xlnm.Print_Area" localSheetId="0">'Commercial Invoice'!$A$1:$J$41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#,##0.0"/>
    <numFmt numFmtId="166" formatCode="#,##0.00;(#,##0.00);&quot;-&quot;"/>
  </numFmts>
  <fonts count="18">
    <font>
      <name val="Calibri"/>
      <family val="2"/>
      <color theme="1"/>
      <sz val="11"/>
      <scheme val="minor"/>
    </font>
    <font>
      <name val="Calibri"/>
      <b val="1"/>
      <color rgb="000B3954"/>
      <sz val="22"/>
    </font>
    <font>
      <name val="Calibri"/>
      <b val="1"/>
      <color rgb="00404040"/>
      <sz val="11"/>
    </font>
    <font>
      <name val="Calibri"/>
      <color rgb="007F7F7F"/>
      <sz val="8.5"/>
    </font>
    <font>
      <name val="Calibri"/>
      <b val="1"/>
      <color rgb="00595959"/>
      <sz val="9"/>
    </font>
    <font>
      <name val="Calibri"/>
      <color rgb="001F4E79"/>
      <sz val="10"/>
    </font>
    <font>
      <name val="Calibri"/>
      <b val="1"/>
      <color rgb="00FFFFFF"/>
      <sz val="9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0B3954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404040"/>
      <sz val="9.5"/>
    </font>
    <font>
      <name val="Calibri"/>
      <i val="1"/>
      <color rgb="00404040"/>
      <sz val="9"/>
    </font>
    <font>
      <name val="Calibri"/>
      <color rgb="00595959"/>
      <sz val="8.5"/>
    </font>
  </fonts>
  <fills count="5">
    <fill>
      <patternFill/>
    </fill>
    <fill>
      <patternFill patternType="gray125"/>
    </fill>
    <fill>
      <patternFill patternType="solid">
        <fgColor rgb="000B3954"/>
        <bgColor rgb="000B3954"/>
      </patternFill>
    </fill>
    <fill>
      <patternFill patternType="solid">
        <fgColor rgb="00EAF1F5"/>
        <bgColor rgb="00EAF1F5"/>
      </patternFill>
    </fill>
    <fill>
      <patternFill patternType="solid">
        <fgColor rgb="00FFF2CC"/>
        <bgColor rgb="00FFF2CC"/>
      </patternFill>
    </fill>
  </fills>
  <borders count="15">
    <border>
      <left/>
      <right/>
      <top/>
      <bottom/>
      <diagonal/>
    </border>
    <border>
      <bottom style="medium">
        <color rgb="000B3954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  <border>
      <bottom style="thin">
        <color rgb="00E0E0E0"/>
      </bottom>
    </border>
    <border>
      <bottom style="thin">
        <color rgb="00595959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4" fillId="0" borderId="0" pivotButton="0" quotePrefix="0" xfId="0"/>
    <xf numFmtId="0" fontId="5" fillId="0" borderId="2" pivotButton="0" quotePrefix="0" xfId="0"/>
    <xf numFmtId="0" fontId="4" fillId="0" borderId="0" applyAlignment="1" pivotButton="0" quotePrefix="0" xfId="0">
      <alignment horizontal="right" vertical="center" indent="1"/>
    </xf>
    <xf numFmtId="164" fontId="5" fillId="0" borderId="2" applyAlignment="1" pivotButton="0" quotePrefix="0" xfId="0">
      <alignment horizontal="left" vertical="center"/>
    </xf>
    <xf numFmtId="0" fontId="5" fillId="0" borderId="2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left" vertical="center" indent="1"/>
    </xf>
    <xf numFmtId="0" fontId="8" fillId="2" borderId="3" applyAlignment="1" pivotButton="0" quotePrefix="0" xfId="0">
      <alignment horizontal="left" vertical="center" wrapText="1" indent="1"/>
    </xf>
    <xf numFmtId="0" fontId="8" fillId="2" borderId="4" applyAlignment="1" pivotButton="0" quotePrefix="0" xfId="0">
      <alignment horizontal="center" vertical="center" wrapText="1"/>
    </xf>
    <xf numFmtId="0" fontId="8" fillId="2" borderId="4" applyAlignment="1" pivotButton="0" quotePrefix="0" xfId="0">
      <alignment horizontal="right" vertical="center" wrapText="1"/>
    </xf>
    <xf numFmtId="0" fontId="8" fillId="2" borderId="5" applyAlignment="1" pivotButton="0" quotePrefix="0" xfId="0">
      <alignment horizontal="right" vertical="center" wrapText="1"/>
    </xf>
    <xf numFmtId="0" fontId="5" fillId="0" borderId="6" applyAlignment="1" pivotButton="0" quotePrefix="0" xfId="0">
      <alignment horizontal="left" vertical="center" indent="1"/>
    </xf>
    <xf numFmtId="49" fontId="5" fillId="0" borderId="7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3" fontId="5" fillId="0" borderId="7" applyAlignment="1" pivotButton="0" quotePrefix="0" xfId="0">
      <alignment horizontal="center" vertical="center"/>
    </xf>
    <xf numFmtId="165" fontId="5" fillId="0" borderId="7" applyAlignment="1" pivotButton="0" quotePrefix="0" xfId="0">
      <alignment horizontal="center" vertical="center"/>
    </xf>
    <xf numFmtId="166" fontId="5" fillId="0" borderId="7" applyAlignment="1" pivotButton="0" quotePrefix="0" xfId="0">
      <alignment horizontal="right" vertical="center"/>
    </xf>
    <xf numFmtId="166" fontId="9" fillId="0" borderId="8" applyAlignment="1" pivotButton="0" quotePrefix="0" xfId="0">
      <alignment horizontal="right" vertical="center" indent="1"/>
    </xf>
    <xf numFmtId="0" fontId="5" fillId="3" borderId="6" applyAlignment="1" pivotButton="0" quotePrefix="0" xfId="0">
      <alignment horizontal="left" vertical="center" indent="1"/>
    </xf>
    <xf numFmtId="49" fontId="5" fillId="3" borderId="7" applyAlignment="1" pivotButton="0" quotePrefix="0" xfId="0">
      <alignment horizontal="center" vertical="center"/>
    </xf>
    <xf numFmtId="0" fontId="5" fillId="3" borderId="7" applyAlignment="1" pivotButton="0" quotePrefix="0" xfId="0">
      <alignment horizontal="center" vertical="center"/>
    </xf>
    <xf numFmtId="3" fontId="5" fillId="3" borderId="7" applyAlignment="1" pivotButton="0" quotePrefix="0" xfId="0">
      <alignment horizontal="center" vertical="center"/>
    </xf>
    <xf numFmtId="165" fontId="5" fillId="3" borderId="7" applyAlignment="1" pivotButton="0" quotePrefix="0" xfId="0">
      <alignment horizontal="center" vertical="center"/>
    </xf>
    <xf numFmtId="166" fontId="5" fillId="3" borderId="7" applyAlignment="1" pivotButton="0" quotePrefix="0" xfId="0">
      <alignment horizontal="right" vertical="center"/>
    </xf>
    <xf numFmtId="166" fontId="9" fillId="3" borderId="8" applyAlignment="1" pivotButton="0" quotePrefix="0" xfId="0">
      <alignment horizontal="right" vertical="center" indent="1"/>
    </xf>
    <xf numFmtId="0" fontId="5" fillId="3" borderId="9" applyAlignment="1" pivotButton="0" quotePrefix="0" xfId="0">
      <alignment horizontal="left" vertical="center" indent="1"/>
    </xf>
    <xf numFmtId="49" fontId="5" fillId="3" borderId="10" applyAlignment="1" pivotButton="0" quotePrefix="0" xfId="0">
      <alignment horizontal="center" vertical="center"/>
    </xf>
    <xf numFmtId="0" fontId="5" fillId="3" borderId="10" applyAlignment="1" pivotButton="0" quotePrefix="0" xfId="0">
      <alignment horizontal="center" vertical="center"/>
    </xf>
    <xf numFmtId="3" fontId="5" fillId="3" borderId="10" applyAlignment="1" pivotButton="0" quotePrefix="0" xfId="0">
      <alignment horizontal="center" vertical="center"/>
    </xf>
    <xf numFmtId="165" fontId="5" fillId="3" borderId="10" applyAlignment="1" pivotButton="0" quotePrefix="0" xfId="0">
      <alignment horizontal="center" vertical="center"/>
    </xf>
    <xf numFmtId="166" fontId="5" fillId="3" borderId="10" applyAlignment="1" pivotButton="0" quotePrefix="0" xfId="0">
      <alignment horizontal="right" vertical="center"/>
    </xf>
    <xf numFmtId="166" fontId="9" fillId="3" borderId="11" applyAlignment="1" pivotButton="0" quotePrefix="0" xfId="0">
      <alignment horizontal="right" vertical="center" indent="1"/>
    </xf>
    <xf numFmtId="0" fontId="10" fillId="0" borderId="0" applyAlignment="1" pivotButton="0" quotePrefix="0" xfId="0">
      <alignment horizontal="right" vertical="center" indent="1"/>
    </xf>
    <xf numFmtId="3" fontId="10" fillId="0" borderId="0" applyAlignment="1" pivotButton="0" quotePrefix="0" xfId="0">
      <alignment horizontal="center" vertical="center"/>
    </xf>
    <xf numFmtId="165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 vertical="center" indent="1"/>
    </xf>
    <xf numFmtId="166" fontId="12" fillId="0" borderId="12" applyAlignment="1" pivotButton="0" quotePrefix="0" xfId="0">
      <alignment horizontal="right" vertical="center" indent="1"/>
    </xf>
    <xf numFmtId="0" fontId="15" fillId="0" borderId="0" pivotButton="0" quotePrefix="0" xfId="0"/>
    <xf numFmtId="0" fontId="5" fillId="0" borderId="13" applyAlignment="1" pivotButton="0" quotePrefix="0" xfId="0">
      <alignment horizontal="left" vertical="center"/>
    </xf>
    <xf numFmtId="0" fontId="13" fillId="0" borderId="0" applyAlignment="1" pivotButton="0" quotePrefix="0" xfId="0">
      <alignment horizontal="right" vertical="center" indent="1"/>
    </xf>
    <xf numFmtId="166" fontId="5" fillId="4" borderId="12" applyAlignment="1" pivotButton="0" quotePrefix="0" xfId="0">
      <alignment horizontal="right" vertical="center" indent="1"/>
    </xf>
    <xf numFmtId="165" fontId="5" fillId="0" borderId="13" applyAlignment="1" pivotButton="0" quotePrefix="0" xfId="0">
      <alignment horizontal="left" vertical="center"/>
    </xf>
    <xf numFmtId="0" fontId="14" fillId="2" borderId="0" applyAlignment="1" pivotButton="0" quotePrefix="0" xfId="0">
      <alignment horizontal="right" vertical="center" indent="1"/>
    </xf>
    <xf numFmtId="166" fontId="14" fillId="2" borderId="12" applyAlignment="1" pivotButton="0" quotePrefix="0" xfId="0">
      <alignment horizontal="right" vertical="center" indent="1"/>
    </xf>
    <xf numFmtId="0" fontId="16" fillId="0" borderId="0" applyAlignment="1" pivotButton="0" quotePrefix="0" xfId="0">
      <alignment horizontal="left" vertical="top" wrapText="1"/>
    </xf>
    <xf numFmtId="0" fontId="0" fillId="0" borderId="14" pivotButton="0" quotePrefix="0" xfId="0"/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5" customWidth="1" min="2" max="2"/>
    <col width="10" customWidth="1" min="3" max="3"/>
    <col width="8" customWidth="1" min="4" max="4"/>
    <col width="7" customWidth="1" min="5" max="5"/>
    <col width="7" customWidth="1" min="6" max="6"/>
    <col width="10" customWidth="1" min="7" max="7"/>
    <col width="10" customWidth="1" min="8" max="8"/>
    <col width="13" customWidth="1" min="9" max="9"/>
    <col width="2" customWidth="1" min="10" max="10"/>
  </cols>
  <sheetData>
    <row r="2" ht="34" customHeight="1">
      <c r="B2" s="1" t="inlineStr">
        <is>
          <t>COMMERCIAL INVOICE</t>
        </is>
      </c>
      <c r="C2" s="1" t="n"/>
      <c r="D2" s="1" t="n"/>
      <c r="E2" s="1" t="n"/>
      <c r="F2" s="2" t="inlineStr">
        <is>
          <t>Your Export Company Ltd.</t>
        </is>
      </c>
      <c r="G2" s="2" t="n"/>
      <c r="H2" s="2" t="n"/>
      <c r="I2" s="2" t="n"/>
    </row>
    <row r="3">
      <c r="F3" s="3" t="inlineStr">
        <is>
          <t>45 Harbour Road, City, Country  •  Tax / EORI: XX000000000</t>
        </is>
      </c>
      <c r="G3" s="3" t="n"/>
      <c r="H3" s="3" t="n"/>
      <c r="I3" s="3" t="n"/>
    </row>
    <row r="4">
      <c r="B4" s="4" t="n"/>
      <c r="C4" s="4" t="n"/>
      <c r="D4" s="4" t="n"/>
      <c r="E4" s="4" t="n"/>
      <c r="F4" s="4" t="n"/>
      <c r="G4" s="4" t="n"/>
      <c r="H4" s="4" t="n"/>
      <c r="I4" s="4" t="n"/>
    </row>
    <row r="6">
      <c r="B6" s="5" t="inlineStr">
        <is>
          <t>Invoice No.</t>
        </is>
      </c>
      <c r="C6" s="6" t="inlineStr">
        <is>
          <t>CI-2026-0815</t>
        </is>
      </c>
      <c r="D6" s="6" t="n"/>
      <c r="F6" s="7" t="inlineStr">
        <is>
          <t>Invoice Date</t>
        </is>
      </c>
      <c r="G6" s="7" t="n"/>
      <c r="H6" s="8" t="n">
        <v>46338</v>
      </c>
      <c r="I6" s="8" t="n"/>
    </row>
    <row r="7">
      <c r="B7" s="5" t="inlineStr">
        <is>
          <t>Customer PO</t>
        </is>
      </c>
      <c r="C7" s="6" t="inlineStr">
        <is>
          <t>PO-77421</t>
        </is>
      </c>
      <c r="D7" s="6" t="n"/>
      <c r="F7" s="7" t="inlineStr">
        <is>
          <t>Incoterms 2020</t>
        </is>
      </c>
      <c r="G7" s="7" t="n"/>
      <c r="H7" s="9" t="inlineStr">
        <is>
          <t>CIF Rotterdam</t>
        </is>
      </c>
      <c r="I7" s="9" t="n"/>
    </row>
    <row r="8">
      <c r="B8" s="5" t="inlineStr">
        <is>
          <t>Currency</t>
        </is>
      </c>
      <c r="C8" s="6" t="inlineStr">
        <is>
          <t>USD</t>
        </is>
      </c>
      <c r="D8" s="6" t="n"/>
      <c r="F8" s="7" t="inlineStr">
        <is>
          <t>Country of Origin</t>
        </is>
      </c>
      <c r="G8" s="7" t="n"/>
      <c r="H8" s="9" t="inlineStr">
        <is>
          <t>Pakistan</t>
        </is>
      </c>
      <c r="I8" s="9" t="n"/>
    </row>
    <row r="9">
      <c r="B9" s="5" t="inlineStr">
        <is>
          <t>Port of Loading</t>
        </is>
      </c>
      <c r="C9" s="6" t="inlineStr">
        <is>
          <t>Karachi (PKKHI)</t>
        </is>
      </c>
      <c r="D9" s="6" t="n"/>
      <c r="F9" s="7" t="inlineStr">
        <is>
          <t>Port of Discharge</t>
        </is>
      </c>
      <c r="G9" s="7" t="n"/>
      <c r="H9" s="9" t="inlineStr">
        <is>
          <t>Rotterdam (NLRTM)</t>
        </is>
      </c>
      <c r="I9" s="9" t="n"/>
    </row>
    <row r="11">
      <c r="B11" s="10" t="inlineStr">
        <is>
          <t>EXPORTER / SHIPPER</t>
        </is>
      </c>
      <c r="C11" s="10" t="n"/>
      <c r="D11" s="10" t="inlineStr">
        <is>
          <t>CONSIGNEE</t>
        </is>
      </c>
      <c r="E11" s="10" t="n"/>
      <c r="F11" s="10" t="n"/>
      <c r="G11" s="10" t="inlineStr">
        <is>
          <t>NOTIFY PARTY / BUYER</t>
        </is>
      </c>
      <c r="H11" s="10" t="n"/>
      <c r="I11" s="10" t="n"/>
    </row>
    <row r="12">
      <c r="B12" s="11" t="inlineStr">
        <is>
          <t>Your Export Company Ltd.</t>
        </is>
      </c>
      <c r="C12" s="11" t="n"/>
      <c r="D12" s="11" t="inlineStr">
        <is>
          <t>Importer Name B.V.</t>
        </is>
      </c>
      <c r="E12" s="11" t="n"/>
      <c r="F12" s="11" t="n"/>
      <c r="G12" s="11" t="inlineStr">
        <is>
          <t>Same as consignee</t>
        </is>
      </c>
      <c r="H12" s="11" t="n"/>
      <c r="I12" s="11" t="n"/>
    </row>
    <row r="13">
      <c r="B13" s="12" t="inlineStr">
        <is>
          <t>45 Harbour Road</t>
        </is>
      </c>
      <c r="C13" s="12" t="n"/>
      <c r="D13" s="12" t="inlineStr">
        <is>
          <t>Havenstraat 120</t>
        </is>
      </c>
      <c r="E13" s="12" t="n"/>
      <c r="F13" s="12" t="n"/>
      <c r="G13" s="12" t="n"/>
      <c r="H13" s="12" t="n"/>
      <c r="I13" s="12" t="n"/>
    </row>
    <row r="14">
      <c r="B14" s="12" t="inlineStr">
        <is>
          <t>Karachi 74000, Pakistan</t>
        </is>
      </c>
      <c r="C14" s="12" t="n"/>
      <c r="D14" s="12" t="inlineStr">
        <is>
          <t>3011 Rotterdam, Netherlands</t>
        </is>
      </c>
      <c r="E14" s="12" t="n"/>
      <c r="F14" s="12" t="n"/>
      <c r="G14" s="12" t="n"/>
      <c r="H14" s="12" t="n"/>
      <c r="I14" s="12" t="n"/>
    </row>
    <row r="15">
      <c r="B15" s="12" t="inlineStr">
        <is>
          <t>+92 00 0000 0000</t>
        </is>
      </c>
      <c r="C15" s="12" t="n"/>
      <c r="D15" s="12" t="inlineStr">
        <is>
          <t>VAT: NL000000000B01</t>
        </is>
      </c>
      <c r="E15" s="12" t="n"/>
      <c r="F15" s="12" t="n"/>
      <c r="G15" s="12" t="n"/>
      <c r="H15" s="12" t="n"/>
      <c r="I15" s="12" t="n"/>
    </row>
    <row r="17" ht="30" customHeight="1">
      <c r="B17" s="13" t="inlineStr">
        <is>
          <t>Description of Goods</t>
        </is>
      </c>
      <c r="C17" s="14" t="inlineStr">
        <is>
          <t>HS Code</t>
        </is>
      </c>
      <c r="D17" s="14" t="inlineStr">
        <is>
          <t>Origin</t>
        </is>
      </c>
      <c r="E17" s="14" t="inlineStr">
        <is>
          <t>Qty</t>
        </is>
      </c>
      <c r="F17" s="14" t="inlineStr">
        <is>
          <t>Unit</t>
        </is>
      </c>
      <c r="G17" s="14" t="inlineStr">
        <is>
          <t>Net Wt (kg)</t>
        </is>
      </c>
      <c r="H17" s="15" t="inlineStr">
        <is>
          <t>Unit Price</t>
        </is>
      </c>
      <c r="I17" s="16" t="inlineStr">
        <is>
          <t>Total Value</t>
        </is>
      </c>
    </row>
    <row r="18" ht="18" customHeight="1">
      <c r="B18" s="17" t="inlineStr">
        <is>
          <t>Cotton bath towels, 500 GSM, white</t>
        </is>
      </c>
      <c r="C18" s="18" t="inlineStr">
        <is>
          <t>6302.60</t>
        </is>
      </c>
      <c r="D18" s="19" t="inlineStr">
        <is>
          <t>PK</t>
        </is>
      </c>
      <c r="E18" s="20" t="n">
        <v>1200</v>
      </c>
      <c r="F18" s="19" t="inlineStr">
        <is>
          <t>PCS</t>
        </is>
      </c>
      <c r="G18" s="21" t="n">
        <v>540</v>
      </c>
      <c r="H18" s="22" t="n">
        <v>4.85</v>
      </c>
      <c r="I18" s="23">
        <f>IF(OR(E18="",H18=""),"",ROUND(E18*H18,2))</f>
        <v/>
      </c>
    </row>
    <row r="19" ht="18" customHeight="1">
      <c r="B19" s="24" t="inlineStr">
        <is>
          <t>Cotton bed sheet sets, queen 200 TC</t>
        </is>
      </c>
      <c r="C19" s="25" t="inlineStr">
        <is>
          <t>6302.31</t>
        </is>
      </c>
      <c r="D19" s="26" t="inlineStr">
        <is>
          <t>PK</t>
        </is>
      </c>
      <c r="E19" s="27" t="n">
        <v>400</v>
      </c>
      <c r="F19" s="26" t="inlineStr">
        <is>
          <t>SET</t>
        </is>
      </c>
      <c r="G19" s="28" t="n">
        <v>720</v>
      </c>
      <c r="H19" s="29" t="n">
        <v>18.5</v>
      </c>
      <c r="I19" s="30">
        <f>IF(OR(E19="",H19=""),"",ROUND(E19*H19,2))</f>
        <v/>
      </c>
    </row>
    <row r="20" ht="18" customHeight="1">
      <c r="B20" s="17" t="inlineStr">
        <is>
          <t>Kitchen towels, terry (pack of 3)</t>
        </is>
      </c>
      <c r="C20" s="18" t="inlineStr">
        <is>
          <t>6302.91</t>
        </is>
      </c>
      <c r="D20" s="19" t="inlineStr">
        <is>
          <t>PK</t>
        </is>
      </c>
      <c r="E20" s="20" t="n">
        <v>800</v>
      </c>
      <c r="F20" s="19" t="inlineStr">
        <is>
          <t>PK</t>
        </is>
      </c>
      <c r="G20" s="21" t="n">
        <v>264</v>
      </c>
      <c r="H20" s="22" t="n">
        <v>3.2</v>
      </c>
      <c r="I20" s="23">
        <f>IF(OR(E20="",H20=""),"",ROUND(E20*H20,2))</f>
        <v/>
      </c>
    </row>
    <row r="21" ht="18" customHeight="1">
      <c r="B21" s="24" t="inlineStr">
        <is>
          <t>Cotton cushion covers 45x45 cm</t>
        </is>
      </c>
      <c r="C21" s="25" t="inlineStr">
        <is>
          <t>6304.92</t>
        </is>
      </c>
      <c r="D21" s="26" t="inlineStr">
        <is>
          <t>PK</t>
        </is>
      </c>
      <c r="E21" s="27" t="n">
        <v>600</v>
      </c>
      <c r="F21" s="26" t="inlineStr">
        <is>
          <t>PCS</t>
        </is>
      </c>
      <c r="G21" s="28" t="n">
        <v>150</v>
      </c>
      <c r="H21" s="29" t="n">
        <v>2.75</v>
      </c>
      <c r="I21" s="30">
        <f>IF(OR(E21="",H21=""),"",ROUND(E21*H21,2))</f>
        <v/>
      </c>
    </row>
    <row r="22" ht="18" customHeight="1">
      <c r="B22" s="17" t="n"/>
      <c r="C22" s="18" t="n"/>
      <c r="D22" s="19" t="n"/>
      <c r="E22" s="20" t="n"/>
      <c r="F22" s="19" t="n"/>
      <c r="G22" s="21" t="n"/>
      <c r="H22" s="22" t="n"/>
      <c r="I22" s="23">
        <f>IF(OR(E22="",H22=""),"",ROUND(E22*H22,2))</f>
        <v/>
      </c>
    </row>
    <row r="23" ht="18" customHeight="1">
      <c r="B23" s="24" t="n"/>
      <c r="C23" s="25" t="n"/>
      <c r="D23" s="26" t="n"/>
      <c r="E23" s="27" t="n"/>
      <c r="F23" s="26" t="n"/>
      <c r="G23" s="28" t="n"/>
      <c r="H23" s="29" t="n"/>
      <c r="I23" s="30">
        <f>IF(OR(E23="",H23=""),"",ROUND(E23*H23,2))</f>
        <v/>
      </c>
    </row>
    <row r="24" ht="18" customHeight="1">
      <c r="B24" s="17" t="n"/>
      <c r="C24" s="18" t="n"/>
      <c r="D24" s="19" t="n"/>
      <c r="E24" s="20" t="n"/>
      <c r="F24" s="19" t="n"/>
      <c r="G24" s="21" t="n"/>
      <c r="H24" s="22" t="n"/>
      <c r="I24" s="23">
        <f>IF(OR(E24="",H24=""),"",ROUND(E24*H24,2))</f>
        <v/>
      </c>
    </row>
    <row r="25" ht="18" customHeight="1">
      <c r="B25" s="24" t="n"/>
      <c r="C25" s="25" t="n"/>
      <c r="D25" s="26" t="n"/>
      <c r="E25" s="27" t="n"/>
      <c r="F25" s="26" t="n"/>
      <c r="G25" s="28" t="n"/>
      <c r="H25" s="29" t="n"/>
      <c r="I25" s="30">
        <f>IF(OR(E25="",H25=""),"",ROUND(E25*H25,2))</f>
        <v/>
      </c>
    </row>
    <row r="26" ht="18" customHeight="1">
      <c r="B26" s="17" t="n"/>
      <c r="C26" s="18" t="n"/>
      <c r="D26" s="19" t="n"/>
      <c r="E26" s="20" t="n"/>
      <c r="F26" s="19" t="n"/>
      <c r="G26" s="21" t="n"/>
      <c r="H26" s="22" t="n"/>
      <c r="I26" s="23">
        <f>IF(OR(E26="",H26=""),"",ROUND(E26*H26,2))</f>
        <v/>
      </c>
    </row>
    <row r="27" ht="18" customHeight="1">
      <c r="B27" s="31" t="n"/>
      <c r="C27" s="32" t="n"/>
      <c r="D27" s="33" t="n"/>
      <c r="E27" s="34" t="n"/>
      <c r="F27" s="33" t="n"/>
      <c r="G27" s="35" t="n"/>
      <c r="H27" s="36" t="n"/>
      <c r="I27" s="37">
        <f>IF(OR(E27="",H27=""),"",ROUND(E27*H27,2))</f>
        <v/>
      </c>
    </row>
    <row r="28">
      <c r="B28" s="38" t="inlineStr">
        <is>
          <t>Totals</t>
        </is>
      </c>
      <c r="E28" s="39">
        <f>SUM(E18:E27)</f>
        <v/>
      </c>
      <c r="G28" s="40">
        <f>SUM(G18:G27)</f>
        <v/>
      </c>
    </row>
    <row r="30">
      <c r="B30" s="10" t="inlineStr">
        <is>
          <t>SHIPPING &amp; PACKING DETAILS</t>
        </is>
      </c>
      <c r="C30" s="10" t="n"/>
      <c r="D30" s="10" t="n"/>
      <c r="G30" s="41" t="inlineStr">
        <is>
          <t>Goods Value</t>
        </is>
      </c>
      <c r="H30" s="41" t="n"/>
      <c r="I30" s="42">
        <f>SUM(I18:I27)</f>
        <v/>
      </c>
    </row>
    <row r="31">
      <c r="B31" s="43" t="inlineStr">
        <is>
          <t>Number of packages</t>
        </is>
      </c>
      <c r="C31" s="44" t="n">
        <v>48</v>
      </c>
      <c r="D31" s="44" t="n"/>
      <c r="G31" s="45" t="inlineStr">
        <is>
          <t>Freight</t>
        </is>
      </c>
      <c r="H31" s="45" t="n"/>
      <c r="I31" s="46" t="n">
        <v>1250</v>
      </c>
    </row>
    <row r="32">
      <c r="B32" s="43" t="inlineStr">
        <is>
          <t>Package type</t>
        </is>
      </c>
      <c r="C32" s="44" t="inlineStr">
        <is>
          <t>Cartons</t>
        </is>
      </c>
      <c r="D32" s="44" t="n"/>
      <c r="G32" s="45" t="inlineStr">
        <is>
          <t>Insurance</t>
        </is>
      </c>
      <c r="H32" s="45" t="n"/>
      <c r="I32" s="46" t="n">
        <v>185</v>
      </c>
    </row>
    <row r="33">
      <c r="B33" s="43" t="inlineStr">
        <is>
          <t>Gross weight (kg)</t>
        </is>
      </c>
      <c r="C33" s="47" t="n">
        <v>1810</v>
      </c>
      <c r="D33" s="47" t="n"/>
      <c r="G33" s="45" t="inlineStr">
        <is>
          <t>Packing / Other</t>
        </is>
      </c>
      <c r="H33" s="45" t="n"/>
      <c r="I33" s="46" t="n">
        <v>0</v>
      </c>
    </row>
    <row r="34" ht="24" customHeight="1">
      <c r="B34" s="43" t="inlineStr">
        <is>
          <t>Net weight (kg)</t>
        </is>
      </c>
      <c r="C34" s="47">
        <f>G28</f>
        <v/>
      </c>
      <c r="D34" s="47" t="n"/>
      <c r="G34" s="48" t="inlineStr">
        <is>
          <t>TOTAL INVOICE VALUE</t>
        </is>
      </c>
      <c r="H34" s="48" t="n"/>
      <c r="I34" s="49">
        <f>I30+I31+I32+I33</f>
        <v/>
      </c>
    </row>
    <row r="35">
      <c r="B35" s="43" t="inlineStr">
        <is>
          <t>Total volume (CBM)</t>
        </is>
      </c>
      <c r="C35" s="47" t="n">
        <v>14.2</v>
      </c>
      <c r="D35" s="47" t="n"/>
    </row>
    <row r="37">
      <c r="B37" s="50" t="inlineStr">
        <is>
          <t>Reason for export: Sale.  I declare that the information on this invoice is true and correct and that the goods originate in the country stated above.</t>
        </is>
      </c>
      <c r="C37" s="50" t="n"/>
      <c r="D37" s="50" t="n"/>
      <c r="E37" s="50" t="n"/>
      <c r="F37" s="50" t="n"/>
      <c r="G37" s="50" t="n"/>
      <c r="H37" s="50" t="n"/>
      <c r="I37" s="50" t="n"/>
    </row>
    <row r="38">
      <c r="B38" s="50" t="n"/>
      <c r="C38" s="50" t="n"/>
      <c r="D38" s="50" t="n"/>
      <c r="E38" s="50" t="n"/>
      <c r="F38" s="50" t="n"/>
      <c r="G38" s="50" t="n"/>
      <c r="H38" s="50" t="n"/>
      <c r="I38" s="50" t="n"/>
    </row>
    <row r="40">
      <c r="B40" s="51" t="n"/>
      <c r="C40" s="51" t="n"/>
      <c r="E40" s="51" t="n"/>
      <c r="F40" s="51" t="n"/>
      <c r="G40" s="51" t="n"/>
      <c r="H40" s="51" t="n"/>
      <c r="I40" s="51" t="n"/>
    </row>
    <row r="41">
      <c r="B41" s="52" t="inlineStr">
        <is>
          <t>Authorized signature</t>
        </is>
      </c>
      <c r="C41" s="52" t="n"/>
      <c r="E41" s="52" t="inlineStr">
        <is>
          <t>Name &amp; title</t>
        </is>
      </c>
      <c r="F41" s="52" t="n"/>
      <c r="G41" s="52" t="inlineStr">
        <is>
          <t>Date</t>
        </is>
      </c>
      <c r="H41" s="52" t="n"/>
      <c r="I41" s="52" t="n"/>
    </row>
  </sheetData>
  <mergeCells count="45">
    <mergeCell ref="C34:D34"/>
    <mergeCell ref="D11:F11"/>
    <mergeCell ref="C6:D6"/>
    <mergeCell ref="D13:F13"/>
    <mergeCell ref="G13:I13"/>
    <mergeCell ref="C33:D33"/>
    <mergeCell ref="F6:G6"/>
    <mergeCell ref="B37:I38"/>
    <mergeCell ref="H9:I9"/>
    <mergeCell ref="G15:I15"/>
    <mergeCell ref="F7:G7"/>
    <mergeCell ref="B12:C12"/>
    <mergeCell ref="C35:D35"/>
    <mergeCell ref="H6:I6"/>
    <mergeCell ref="G14:I14"/>
    <mergeCell ref="B11:C11"/>
    <mergeCell ref="D12:F12"/>
    <mergeCell ref="B14:C14"/>
    <mergeCell ref="B30:D30"/>
    <mergeCell ref="C9:D9"/>
    <mergeCell ref="C31:D31"/>
    <mergeCell ref="D15:F15"/>
    <mergeCell ref="F8:G8"/>
    <mergeCell ref="B13:C13"/>
    <mergeCell ref="G34:H34"/>
    <mergeCell ref="D14:F14"/>
    <mergeCell ref="G30:H30"/>
    <mergeCell ref="G41:I41"/>
    <mergeCell ref="F3:I3"/>
    <mergeCell ref="H7:I7"/>
    <mergeCell ref="G33:H33"/>
    <mergeCell ref="B2:E2"/>
    <mergeCell ref="G12:I12"/>
    <mergeCell ref="F9:G9"/>
    <mergeCell ref="C8:D8"/>
    <mergeCell ref="G11:I11"/>
    <mergeCell ref="C32:D32"/>
    <mergeCell ref="C7:D7"/>
    <mergeCell ref="B15:C15"/>
    <mergeCell ref="G32:H32"/>
    <mergeCell ref="E41:F41"/>
    <mergeCell ref="F2:I2"/>
    <mergeCell ref="G31:H31"/>
    <mergeCell ref="H8:I8"/>
    <mergeCell ref="B41:C41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Commercial Invoice</dc:title>
  <dcterms:created xmlns:dcterms="http://purl.org/dc/terms/" xmlns:xsi="http://www.w3.org/2001/XMLSchema-instance" xsi:type="dcterms:W3CDTF">2026-10-23T14:01:14Z</dcterms:created>
  <dcterms:modified xmlns:dcterms="http://purl.org/dc/terms/" xmlns:xsi="http://www.w3.org/2001/XMLSchema-instance" xsi:type="dcterms:W3CDTF">2026-10-23T14:01:14Z</dcterms:modified>
</cp:coreProperties>
</file>