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Receipt" sheetId="1" state="visible" r:id="rId1"/>
  </sheets>
  <definedNames>
    <definedName name="_xlnm.Print_Area" localSheetId="0">'Cash Receipt'!$A$1:$H$27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#,##0.00;(#,##0.00);&quot;-&quot;"/>
  </numFmts>
  <fonts count="15">
    <font>
      <name val="Calibri"/>
      <family val="2"/>
      <color theme="1"/>
      <sz val="11"/>
      <scheme val="minor"/>
    </font>
    <font>
      <name val="Calibri"/>
      <b val="1"/>
      <color rgb="005B2C83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5">
    <fill>
      <patternFill/>
    </fill>
    <fill>
      <patternFill patternType="gray125"/>
    </fill>
    <fill>
      <patternFill patternType="solid">
        <fgColor rgb="005B2C83"/>
        <bgColor rgb="005B2C83"/>
      </patternFill>
    </fill>
    <fill>
      <patternFill patternType="solid">
        <fgColor rgb="00F3EEF8"/>
        <bgColor rgb="00F3EEF8"/>
      </patternFill>
    </fill>
    <fill>
      <patternFill patternType="solid">
        <fgColor rgb="00FFF2CC"/>
        <bgColor rgb="00FFF2CC"/>
      </patternFill>
    </fill>
  </fills>
  <borders count="13">
    <border>
      <left/>
      <right/>
      <top/>
      <bottom/>
      <diagonal/>
    </border>
    <border>
      <bottom style="medium">
        <color rgb="005B2C83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7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8" fillId="2" borderId="3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left" vertical="center" wrapText="1" indent="1"/>
    </xf>
    <xf numFmtId="0" fontId="8" fillId="2" borderId="4" applyAlignment="1" pivotButton="0" quotePrefix="0" xfId="0">
      <alignment horizontal="center" vertical="center" wrapText="1"/>
    </xf>
    <xf numFmtId="0" fontId="8" fillId="2" borderId="4" applyAlignment="1" pivotButton="0" quotePrefix="0" xfId="0">
      <alignment horizontal="right" vertical="center" wrapText="1"/>
    </xf>
    <xf numFmtId="0" fontId="8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1" fontId="6" fillId="0" borderId="7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166" fontId="6" fillId="0" borderId="7" applyAlignment="1" pivotButton="0" quotePrefix="0" xfId="0">
      <alignment horizontal="right" vertical="center"/>
    </xf>
    <xf numFmtId="166" fontId="9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1" fontId="6" fillId="3" borderId="7" applyAlignment="1" pivotButton="0" quotePrefix="0" xfId="0">
      <alignment horizontal="center" vertical="center"/>
    </xf>
    <xf numFmtId="0" fontId="6" fillId="3" borderId="7" applyAlignment="1" pivotButton="0" quotePrefix="0" xfId="0">
      <alignment horizontal="center" vertical="center"/>
    </xf>
    <xf numFmtId="166" fontId="6" fillId="3" borderId="7" applyAlignment="1" pivotButton="0" quotePrefix="0" xfId="0">
      <alignment horizontal="right" vertical="center"/>
    </xf>
    <xf numFmtId="166" fontId="9" fillId="3" borderId="8" applyAlignment="1" pivotButton="0" quotePrefix="0" xfId="0">
      <alignment horizontal="right" vertical="center" indent="1"/>
    </xf>
    <xf numFmtId="0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1" fontId="6" fillId="3" borderId="10" applyAlignment="1" pivotButton="0" quotePrefix="0" xfId="0">
      <alignment horizontal="center" vertical="center"/>
    </xf>
    <xf numFmtId="0" fontId="6" fillId="3" borderId="10" applyAlignment="1" pivotButton="0" quotePrefix="0" xfId="0">
      <alignment horizontal="center" vertical="center"/>
    </xf>
    <xf numFmtId="166" fontId="6" fillId="3" borderId="10" applyAlignment="1" pivotButton="0" quotePrefix="0" xfId="0">
      <alignment horizontal="right" vertical="center"/>
    </xf>
    <xf numFmtId="166" fontId="9" fillId="3" borderId="11" applyAlignment="1" pivotButton="0" quotePrefix="0" xfId="0">
      <alignment horizontal="right" vertical="center" indent="1"/>
    </xf>
    <xf numFmtId="0" fontId="10" fillId="0" borderId="0" applyAlignment="1" pivotButton="0" quotePrefix="0" xfId="0">
      <alignment horizontal="right" vertical="center" indent="1"/>
    </xf>
    <xf numFmtId="166" fontId="11" fillId="0" borderId="12" applyAlignment="1" pivotButton="0" quotePrefix="0" xfId="0">
      <alignment horizontal="right" vertical="center" indent="1"/>
    </xf>
    <xf numFmtId="0" fontId="14" fillId="0" borderId="0" applyAlignment="1" pivotButton="0" quotePrefix="0" xfId="0">
      <alignment horizontal="left" vertical="center" wrapText="1" indent="1"/>
    </xf>
    <xf numFmtId="0" fontId="12" fillId="0" borderId="0" applyAlignment="1" pivotButton="0" quotePrefix="0" xfId="0">
      <alignment horizontal="right" vertical="center" indent="1"/>
    </xf>
    <xf numFmtId="10" fontId="6" fillId="4" borderId="12" applyAlignment="1" pivotButton="0" quotePrefix="0" xfId="0">
      <alignment horizontal="right" vertical="center" indent="1"/>
    </xf>
    <xf numFmtId="166" fontId="9" fillId="0" borderId="12" applyAlignment="1" pivotButton="0" quotePrefix="0" xfId="0">
      <alignment horizontal="right" vertical="center" indent="1"/>
    </xf>
    <xf numFmtId="0" fontId="13" fillId="2" borderId="0" applyAlignment="1" pivotButton="0" quotePrefix="0" xfId="0">
      <alignment horizontal="right" vertical="center" indent="1"/>
    </xf>
    <xf numFmtId="166" fontId="13" fillId="2" borderId="12" applyAlignment="1" pivotButton="0" quotePrefix="0" xfId="0">
      <alignment horizontal="right" vertical="center" indent="1"/>
    </xf>
    <xf numFmtId="166" fontId="6" fillId="4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30" customWidth="1" min="3" max="3"/>
    <col width="8" customWidth="1" min="4" max="4"/>
    <col width="9" customWidth="1" min="5" max="5"/>
    <col width="12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CASH RECEIPT</t>
        </is>
      </c>
      <c r="F2" s="2" t="n"/>
      <c r="G2" s="2" t="n"/>
    </row>
    <row r="3">
      <c r="B3" s="3" t="inlineStr">
        <is>
          <t>123 Business Street, City, State 00000</t>
        </is>
      </c>
      <c r="C3" s="3" t="n"/>
      <c r="D3" s="3" t="n"/>
      <c r="E3" s="3" t="n"/>
    </row>
    <row r="4">
      <c r="B4" s="4" t="inlineStr">
        <is>
          <t>(000) 000-0000  |  sales@yourcompany.com</t>
        </is>
      </c>
      <c r="C4" s="4" t="n"/>
      <c r="D4" s="4" t="n"/>
      <c r="E4" s="4" t="n"/>
      <c r="F4" s="5" t="n"/>
      <c r="G4" s="5" t="n"/>
    </row>
    <row r="6">
      <c r="B6" s="6" t="inlineStr">
        <is>
          <t>RECEIVED FROM</t>
        </is>
      </c>
      <c r="C6" s="6" t="n"/>
      <c r="F6" s="7" t="inlineStr">
        <is>
          <t>Receipt No.</t>
        </is>
      </c>
      <c r="G6" s="8" t="inlineStr">
        <is>
          <t>CR-0458</t>
        </is>
      </c>
    </row>
    <row r="7">
      <c r="B7" s="9" t="inlineStr">
        <is>
          <t>Customer Name</t>
        </is>
      </c>
      <c r="C7" s="9" t="n"/>
      <c r="F7" s="7" t="inlineStr">
        <is>
          <t>Date</t>
        </is>
      </c>
      <c r="G7" s="10" t="n">
        <v>46331</v>
      </c>
    </row>
    <row r="8">
      <c r="B8" s="11" t="inlineStr">
        <is>
          <t>Street Address</t>
        </is>
      </c>
      <c r="C8" s="11" t="n"/>
      <c r="F8" s="7" t="inlineStr">
        <is>
          <t>Cashier</t>
        </is>
      </c>
      <c r="G8" s="12" t="inlineStr">
        <is>
          <t>Dana R.</t>
        </is>
      </c>
    </row>
    <row r="9">
      <c r="B9" s="11" t="inlineStr">
        <is>
          <t>City, State 00000</t>
        </is>
      </c>
      <c r="C9" s="11" t="n"/>
    </row>
    <row r="11" ht="22" customHeight="1">
      <c r="B11" s="13" t="inlineStr">
        <is>
          <t>Item</t>
        </is>
      </c>
      <c r="C11" s="14" t="inlineStr">
        <is>
          <t>Description</t>
        </is>
      </c>
      <c r="D11" s="15" t="inlineStr">
        <is>
          <t>Qty</t>
        </is>
      </c>
      <c r="E11" s="15" t="inlineStr">
        <is>
          <t>Unit</t>
        </is>
      </c>
      <c r="F11" s="16" t="inlineStr">
        <is>
          <t>Unit Price</t>
        </is>
      </c>
      <c r="G11" s="17" t="inlineStr">
        <is>
          <t>Amount</t>
        </is>
      </c>
    </row>
    <row r="12" ht="18" customHeight="1">
      <c r="B12" s="18" t="inlineStr">
        <is>
          <t>ITM-01</t>
        </is>
      </c>
      <c r="C12" s="19" t="inlineStr">
        <is>
          <t>Printer paper, letter, 10 reams</t>
        </is>
      </c>
      <c r="D12" s="20" t="n">
        <v>1</v>
      </c>
      <c r="E12" s="21" t="inlineStr">
        <is>
          <t>box</t>
        </is>
      </c>
      <c r="F12" s="22" t="n">
        <v>42.99</v>
      </c>
      <c r="G12" s="23">
        <f>IF(OR(D12="",F12=""),"",ROUND(D12*F12,2))</f>
        <v/>
      </c>
    </row>
    <row r="13" ht="18" customHeight="1">
      <c r="B13" s="24" t="inlineStr">
        <is>
          <t>ITM-14</t>
        </is>
      </c>
      <c r="C13" s="25" t="inlineStr">
        <is>
          <t>Ink cartridge set, black and color</t>
        </is>
      </c>
      <c r="D13" s="26" t="n">
        <v>2</v>
      </c>
      <c r="E13" s="27" t="inlineStr">
        <is>
          <t>set</t>
        </is>
      </c>
      <c r="F13" s="28" t="n">
        <v>36.5</v>
      </c>
      <c r="G13" s="29">
        <f>IF(OR(D13="",F13=""),"",ROUND(D13*F13,2))</f>
        <v/>
      </c>
    </row>
    <row r="14" ht="18" customHeight="1">
      <c r="B14" s="18" t="inlineStr">
        <is>
          <t>ITM-22</t>
        </is>
      </c>
      <c r="C14" s="19" t="inlineStr">
        <is>
          <t>Desk organizer, bamboo</t>
        </is>
      </c>
      <c r="D14" s="20" t="n">
        <v>1</v>
      </c>
      <c r="E14" s="21" t="inlineStr">
        <is>
          <t>each</t>
        </is>
      </c>
      <c r="F14" s="22" t="n">
        <v>18.75</v>
      </c>
      <c r="G14" s="23">
        <f>IF(OR(D14="",F14=""),"",ROUND(D14*F14,2))</f>
        <v/>
      </c>
    </row>
    <row r="15" ht="18" customHeight="1">
      <c r="B15" s="24" t="n"/>
      <c r="C15" s="25" t="n"/>
      <c r="D15" s="26" t="n"/>
      <c r="E15" s="27" t="n"/>
      <c r="F15" s="28" t="n"/>
      <c r="G15" s="29">
        <f>IF(OR(D15="",F15=""),"",ROUND(D15*F15,2))</f>
        <v/>
      </c>
    </row>
    <row r="16" ht="18" customHeight="1">
      <c r="B16" s="18" t="n"/>
      <c r="C16" s="19" t="n"/>
      <c r="D16" s="20" t="n"/>
      <c r="E16" s="21" t="n"/>
      <c r="F16" s="22" t="n"/>
      <c r="G16" s="23">
        <f>IF(OR(D16="",F16=""),"",ROUND(D16*F16,2))</f>
        <v/>
      </c>
    </row>
    <row r="17" ht="18" customHeight="1">
      <c r="B17" s="24" t="n"/>
      <c r="C17" s="25" t="n"/>
      <c r="D17" s="26" t="n"/>
      <c r="E17" s="27" t="n"/>
      <c r="F17" s="28" t="n"/>
      <c r="G17" s="29">
        <f>IF(OR(D17="",F17=""),"",ROUND(D17*F17,2))</f>
        <v/>
      </c>
    </row>
    <row r="18" ht="18" customHeight="1">
      <c r="B18" s="18" t="n"/>
      <c r="C18" s="19" t="n"/>
      <c r="D18" s="20" t="n"/>
      <c r="E18" s="21" t="n"/>
      <c r="F18" s="22" t="n"/>
      <c r="G18" s="23">
        <f>IF(OR(D18="",F18=""),"",ROUND(D18*F18,2))</f>
        <v/>
      </c>
    </row>
    <row r="19" ht="18" customHeight="1">
      <c r="B19" s="30" t="n"/>
      <c r="C19" s="31" t="n"/>
      <c r="D19" s="32" t="n"/>
      <c r="E19" s="33" t="n"/>
      <c r="F19" s="34" t="n"/>
      <c r="G19" s="35">
        <f>IF(OR(D19="",F19=""),"",ROUND(D19*F19,2))</f>
        <v/>
      </c>
    </row>
    <row r="21">
      <c r="B21" s="6" t="inlineStr">
        <is>
          <t>PAYMENT NOTE</t>
        </is>
      </c>
      <c r="C21" s="6" t="n"/>
      <c r="D21" s="6" t="n"/>
      <c r="E21" s="36" t="inlineStr">
        <is>
          <t>Subtotal</t>
        </is>
      </c>
      <c r="F21" s="36" t="n"/>
      <c r="G21" s="37">
        <f>SUM(G12:G19)</f>
        <v/>
      </c>
    </row>
    <row r="22">
      <c r="B22" s="38" t="inlineStr">
        <is>
          <t>Paid in cash. Keep this receipt for your records.</t>
        </is>
      </c>
      <c r="C22" s="38" t="n"/>
      <c r="D22" s="38" t="n"/>
      <c r="E22" s="39" t="inlineStr">
        <is>
          <t>Sales Tax Rate</t>
        </is>
      </c>
      <c r="F22" s="39" t="n"/>
      <c r="G22" s="40" t="n">
        <v>0.0825</v>
      </c>
    </row>
    <row r="23">
      <c r="B23" s="38" t="inlineStr">
        <is>
          <t>Returns accepted within 14 days with receipt.</t>
        </is>
      </c>
      <c r="C23" s="38" t="n"/>
      <c r="D23" s="38" t="n"/>
      <c r="E23" s="39" t="inlineStr">
        <is>
          <t>Sales Tax</t>
        </is>
      </c>
      <c r="F23" s="39" t="n"/>
      <c r="G23" s="41">
        <f>ROUND(G21*G22,2)</f>
        <v/>
      </c>
    </row>
    <row r="24" ht="24" customHeight="1">
      <c r="B24" s="38" t="inlineStr">
        <is>
          <t>Thank you for your business!</t>
        </is>
      </c>
      <c r="C24" s="38" t="n"/>
      <c r="D24" s="38" t="n"/>
      <c r="E24" s="42" t="inlineStr">
        <is>
          <t>TOTAL</t>
        </is>
      </c>
      <c r="F24" s="42" t="n"/>
      <c r="G24" s="43">
        <f>G21+G23</f>
        <v/>
      </c>
    </row>
    <row r="25">
      <c r="E25" s="39" t="inlineStr">
        <is>
          <t>Cash Received</t>
        </is>
      </c>
      <c r="F25" s="39" t="n"/>
      <c r="G25" s="44" t="n">
        <v>150</v>
      </c>
    </row>
    <row r="26">
      <c r="E26" s="36" t="inlineStr">
        <is>
          <t>Change Given</t>
        </is>
      </c>
      <c r="F26" s="36" t="n"/>
      <c r="G26" s="37">
        <f>G25-G24</f>
        <v/>
      </c>
    </row>
  </sheetData>
  <mergeCells count="18">
    <mergeCell ref="B6:C6"/>
    <mergeCell ref="E2:G2"/>
    <mergeCell ref="B4:E4"/>
    <mergeCell ref="B7:C7"/>
    <mergeCell ref="E24:F24"/>
    <mergeCell ref="E25:F25"/>
    <mergeCell ref="B22:D22"/>
    <mergeCell ref="B23:D23"/>
    <mergeCell ref="E23:F23"/>
    <mergeCell ref="E22:F22"/>
    <mergeCell ref="B3:E3"/>
    <mergeCell ref="B21:D21"/>
    <mergeCell ref="B9:C9"/>
    <mergeCell ref="E26:F26"/>
    <mergeCell ref="B8:C8"/>
    <mergeCell ref="B24:D24"/>
    <mergeCell ref="B2:D2"/>
    <mergeCell ref="E21:F21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Cash Receipt</dc:title>
  <dcterms:created xmlns:dcterms="http://purl.org/dc/terms/" xmlns:xsi="http://www.w3.org/2001/XMLSchema-instance" xsi:type="dcterms:W3CDTF">2026-10-29T16:00:04Z</dcterms:created>
  <dcterms:modified xmlns:dcterms="http://purl.org/dc/terms/" xmlns:xsi="http://www.w3.org/2001/XMLSchema-instance" xsi:type="dcterms:W3CDTF">2026-10-29T16:00:04Z</dcterms:modified>
</cp:coreProperties>
</file>