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n" sheetId="1" state="visible" r:id="rId1"/>
    <sheet xmlns:r="http://schemas.openxmlformats.org/officeDocument/2006/relationships" name="Feb" sheetId="2" state="visible" r:id="rId2"/>
    <sheet xmlns:r="http://schemas.openxmlformats.org/officeDocument/2006/relationships" name="Mar" sheetId="3" state="visible" r:id="rId3"/>
    <sheet xmlns:r="http://schemas.openxmlformats.org/officeDocument/2006/relationships" name="Apr" sheetId="4" state="visible" r:id="rId4"/>
    <sheet xmlns:r="http://schemas.openxmlformats.org/officeDocument/2006/relationships" name="May" sheetId="5" state="visible" r:id="rId5"/>
    <sheet xmlns:r="http://schemas.openxmlformats.org/officeDocument/2006/relationships" name="Jun" sheetId="6" state="visible" r:id="rId6"/>
    <sheet xmlns:r="http://schemas.openxmlformats.org/officeDocument/2006/relationships" name="Jul" sheetId="7" state="visible" r:id="rId7"/>
    <sheet xmlns:r="http://schemas.openxmlformats.org/officeDocument/2006/relationships" name="Aug" sheetId="8" state="visible" r:id="rId8"/>
    <sheet xmlns:r="http://schemas.openxmlformats.org/officeDocument/2006/relationships" name="Sep" sheetId="9" state="visible" r:id="rId9"/>
    <sheet xmlns:r="http://schemas.openxmlformats.org/officeDocument/2006/relationships" name="Oct" sheetId="10" state="visible" r:id="rId10"/>
    <sheet xmlns:r="http://schemas.openxmlformats.org/officeDocument/2006/relationships" name="Nov" sheetId="11" state="visible" r:id="rId11"/>
    <sheet xmlns:r="http://schemas.openxmlformats.org/officeDocument/2006/relationships" name="Dec" sheetId="12" state="visible" r:id="rId12"/>
  </sheets>
  <definedNames>
    <definedName name="_xlnm.Print_Area" localSheetId="0">'Jan'!$A$1:$L$28</definedName>
    <definedName name="_xlnm.Print_Area" localSheetId="1">'Feb'!$A$1:$L$28</definedName>
    <definedName name="_xlnm.Print_Area" localSheetId="2">'Mar'!$A$1:$L$28</definedName>
    <definedName name="_xlnm.Print_Area" localSheetId="3">'Apr'!$A$1:$L$28</definedName>
    <definedName name="_xlnm.Print_Area" localSheetId="4">'May'!$A$1:$L$28</definedName>
    <definedName name="_xlnm.Print_Area" localSheetId="5">'Jun'!$A$1:$L$28</definedName>
    <definedName name="_xlnm.Print_Area" localSheetId="6">'Jul'!$A$1:$L$28</definedName>
    <definedName name="_xlnm.Print_Area" localSheetId="7">'Aug'!$A$1:$L$28</definedName>
    <definedName name="_xlnm.Print_Area" localSheetId="8">'Sep'!$A$1:$L$28</definedName>
    <definedName name="_xlnm.Print_Area" localSheetId="9">'Oct'!$A$1:$L$28</definedName>
    <definedName name="_xlnm.Print_Area" localSheetId="10">'Nov'!$A$1:$L$28</definedName>
    <definedName name="_xlnm.Print_Area" localSheetId="11">'Dec'!$A$1:$L$28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"/>
    <numFmt numFmtId="166" formatCode="ddd mmm d"/>
    <numFmt numFmtId="167" formatCode="mmm d"/>
  </numFmts>
  <fonts count="14">
    <font>
      <name val="Calibri"/>
      <family val="2"/>
      <color theme="1"/>
      <sz val="11"/>
      <scheme val="minor"/>
    </font>
    <font>
      <name val="Calibri"/>
      <b val="1"/>
      <color rgb="001F6F78"/>
      <sz val="26"/>
    </font>
    <font>
      <name val="Calibri"/>
      <color rgb="007F7F7F"/>
      <sz val="10"/>
    </font>
    <font>
      <name val="Calibri"/>
      <b val="1"/>
      <color rgb="00FFFFFF"/>
      <sz val="10"/>
    </font>
    <font>
      <name val="Calibri"/>
      <b val="1"/>
      <color rgb="00C8C8C8"/>
      <sz val="12"/>
    </font>
    <font>
      <name val="Calibri"/>
      <color rgb="00404040"/>
      <sz val="9"/>
    </font>
    <font>
      <name val="Calibri"/>
      <b val="1"/>
      <color rgb="00262626"/>
      <sz val="12"/>
    </font>
    <font>
      <name val="Calibri"/>
      <b val="1"/>
      <color rgb="001F6F78"/>
      <sz val="8.5"/>
    </font>
    <font>
      <name val="Calibri"/>
      <color rgb="001F4E79"/>
      <sz val="9"/>
    </font>
    <font>
      <name val="Calibri"/>
      <b val="1"/>
      <color rgb="00FFFFFF"/>
      <sz val="9.5"/>
    </font>
    <font>
      <name val="Calibri"/>
      <b val="1"/>
      <color rgb="001F6F78"/>
      <sz val="9.5"/>
    </font>
    <font>
      <name val="Calibri"/>
      <color rgb="00262626"/>
      <sz val="9.5"/>
    </font>
    <font>
      <name val="Calibri"/>
      <b val="1"/>
      <color rgb="00595959"/>
      <sz val="9.5"/>
    </font>
    <font>
      <name val="Calibri"/>
      <b val="1"/>
      <color rgb="001F6F78"/>
      <sz val="14"/>
    </font>
  </fonts>
  <fills count="5">
    <fill>
      <patternFill/>
    </fill>
    <fill>
      <patternFill patternType="gray125"/>
    </fill>
    <fill>
      <patternFill patternType="solid">
        <fgColor rgb="001F6F78"/>
        <bgColor rgb="001F6F78"/>
      </patternFill>
    </fill>
    <fill>
      <patternFill patternType="solid">
        <fgColor rgb="00F1F7F7"/>
        <bgColor rgb="00F1F7F7"/>
      </patternFill>
    </fill>
    <fill>
      <patternFill patternType="solid">
        <fgColor rgb="00FDE2CF"/>
        <bgColor rgb="00FDE2CF"/>
      </patternFill>
    </fill>
  </fills>
  <borders count="6"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A6A6A6"/>
      </left>
      <right style="thin">
        <color rgb="00A6A6A6"/>
      </right>
      <top style="thin">
        <color rgb="00A6A6A6"/>
      </top>
    </border>
    <border>
      <left style="thin">
        <color rgb="00A6A6A6"/>
      </left>
      <right style="thin">
        <color rgb="00A6A6A6"/>
      </right>
    </border>
    <border>
      <left style="thin">
        <color rgb="00A6A6A6"/>
      </left>
      <right style="thin">
        <color rgb="00A6A6A6"/>
      </right>
      <bottom style="thin">
        <color rgb="00A6A6A6"/>
      </bottom>
    </border>
    <border>
      <bottom style="thin">
        <color rgb="00E0E0E0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indent="1"/>
    </xf>
    <xf numFmtId="165" fontId="4" fillId="3" borderId="2" applyAlignment="1" pivotButton="0" quotePrefix="0" xfId="0">
      <alignment horizontal="left" vertical="top" indent="1"/>
    </xf>
    <xf numFmtId="165" fontId="4" fillId="0" borderId="2" applyAlignment="1" pivotButton="0" quotePrefix="0" xfId="0">
      <alignment horizontal="left" vertical="top" indent="1"/>
    </xf>
    <xf numFmtId="165" fontId="6" fillId="4" borderId="2" applyAlignment="1" pivotButton="0" quotePrefix="0" xfId="0">
      <alignment horizontal="left" vertical="top" indent="1"/>
    </xf>
    <xf numFmtId="165" fontId="6" fillId="0" borderId="2" applyAlignment="1" pivotButton="0" quotePrefix="0" xfId="0">
      <alignment horizontal="left" vertical="top" indent="1"/>
    </xf>
    <xf numFmtId="165" fontId="6" fillId="3" borderId="2" applyAlignment="1" pivotButton="0" quotePrefix="0" xfId="0">
      <alignment horizontal="left" vertical="top" indent="1"/>
    </xf>
    <xf numFmtId="166" fontId="10" fillId="0" borderId="5" applyAlignment="1" pivotButton="0" quotePrefix="0" xfId="0">
      <alignment horizontal="left" vertical="center"/>
    </xf>
    <xf numFmtId="0" fontId="11" fillId="0" borderId="5" pivotButton="0" quotePrefix="0" xfId="0"/>
    <xf numFmtId="0" fontId="5" fillId="3" borderId="3" applyAlignment="1" pivotButton="0" quotePrefix="0" xfId="0">
      <alignment horizontal="left" vertical="top" wrapText="1" indent="1"/>
    </xf>
    <xf numFmtId="0" fontId="5" fillId="0" borderId="3" applyAlignment="1" pivotButton="0" quotePrefix="0" xfId="0">
      <alignment horizontal="left" vertical="top" wrapText="1" indent="1"/>
    </xf>
    <xf numFmtId="0" fontId="7" fillId="4" borderId="3" applyAlignment="1" pivotButton="0" quotePrefix="0" xfId="0">
      <alignment horizontal="left" vertical="top" wrapText="1" indent="1"/>
    </xf>
    <xf numFmtId="0" fontId="5" fillId="4" borderId="3" applyAlignment="1" pivotButton="0" quotePrefix="0" xfId="0">
      <alignment horizontal="left" vertical="top" wrapText="1" indent="1"/>
    </xf>
    <xf numFmtId="166" fontId="10" fillId="0" borderId="5" pivotButton="0" quotePrefix="0" xfId="0"/>
    <xf numFmtId="0" fontId="0" fillId="0" borderId="5" pivotButton="0" quotePrefix="0" xfId="0"/>
    <xf numFmtId="0" fontId="5" fillId="3" borderId="4" applyAlignment="1" pivotButton="0" quotePrefix="0" xfId="0">
      <alignment horizontal="left" vertical="top" wrapText="1" indent="1"/>
    </xf>
    <xf numFmtId="0" fontId="5" fillId="0" borderId="4" applyAlignment="1" pivotButton="0" quotePrefix="0" xfId="0">
      <alignment horizontal="left" vertical="top" wrapText="1" indent="1"/>
    </xf>
    <xf numFmtId="0" fontId="5" fillId="4" borderId="4" applyAlignment="1" pivotButton="0" quotePrefix="0" xfId="0">
      <alignment horizontal="left" vertical="top" wrapText="1" indent="1"/>
    </xf>
    <xf numFmtId="0" fontId="8" fillId="0" borderId="3" applyAlignment="1" pivotButton="0" quotePrefix="0" xfId="0">
      <alignment horizontal="left" vertical="top" wrapText="1" indent="1"/>
    </xf>
    <xf numFmtId="0" fontId="12" fillId="0" borderId="0" pivotButton="0" quotePrefix="0" xfId="0"/>
    <xf numFmtId="1" fontId="13" fillId="3" borderId="0" applyAlignment="1" pivotButton="0" quotePrefix="0" xfId="0">
      <alignment horizontal="center" vertical="center"/>
    </xf>
    <xf numFmtId="167" fontId="10" fillId="0" borderId="5" pivotButton="0" quotePrefix="0" xfId="0"/>
    <xf numFmtId="167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January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46019</v>
      </c>
      <c r="C5" s="6" t="n">
        <v>46020</v>
      </c>
      <c r="D5" s="6" t="n">
        <v>46021</v>
      </c>
      <c r="E5" s="6" t="n">
        <v>46022</v>
      </c>
      <c r="F5" s="7" t="n">
        <v>46023</v>
      </c>
      <c r="G5" s="8" t="n">
        <v>46024</v>
      </c>
      <c r="H5" s="9" t="n">
        <v>46025</v>
      </c>
      <c r="J5" s="10" t="n">
        <v>46023</v>
      </c>
      <c r="K5" s="11" t="inlineStr">
        <is>
          <t>New Year's Day</t>
        </is>
      </c>
    </row>
    <row r="6" ht="14" customHeight="1">
      <c r="B6" s="12" t="n"/>
      <c r="C6" s="13" t="n"/>
      <c r="D6" s="13" t="n"/>
      <c r="E6" s="13" t="n"/>
      <c r="F6" s="14" t="inlineStr">
        <is>
          <t>New Year's Day</t>
        </is>
      </c>
      <c r="G6" s="13" t="n"/>
      <c r="H6" s="12" t="n"/>
      <c r="J6" s="10" t="n">
        <v>46041</v>
      </c>
      <c r="K6" s="11" t="inlineStr">
        <is>
          <t>Martin Luther King Jr. Day</t>
        </is>
      </c>
    </row>
    <row r="7" ht="14" customHeight="1">
      <c r="B7" s="12" t="n"/>
      <c r="C7" s="13" t="n"/>
      <c r="D7" s="13" t="n"/>
      <c r="E7" s="13" t="n"/>
      <c r="F7" s="15" t="n"/>
      <c r="G7" s="13" t="n"/>
      <c r="H7" s="12" t="n"/>
      <c r="J7" s="16" t="n"/>
      <c r="K7" s="17" t="n"/>
    </row>
    <row r="8" ht="14" customHeight="1">
      <c r="B8" s="18" t="n"/>
      <c r="C8" s="19" t="n"/>
      <c r="D8" s="19" t="n"/>
      <c r="E8" s="19" t="n"/>
      <c r="F8" s="20" t="n"/>
      <c r="G8" s="19" t="n"/>
      <c r="H8" s="18" t="n"/>
      <c r="J8" s="16" t="n"/>
      <c r="K8" s="17" t="n"/>
    </row>
    <row r="9" ht="18" customHeight="1">
      <c r="B9" s="9" t="n">
        <v>46026</v>
      </c>
      <c r="C9" s="8" t="n">
        <v>46027</v>
      </c>
      <c r="D9" s="8" t="n">
        <v>46028</v>
      </c>
      <c r="E9" s="8" t="n">
        <v>46029</v>
      </c>
      <c r="F9" s="8" t="n">
        <v>46030</v>
      </c>
      <c r="G9" s="8" t="n">
        <v>46031</v>
      </c>
      <c r="H9" s="9" t="n">
        <v>46032</v>
      </c>
    </row>
    <row r="10" ht="14" customHeight="1">
      <c r="B10" s="12" t="n"/>
      <c r="C10" s="21" t="inlineStr">
        <is>
          <t>Q1 kickoff meeting</t>
        </is>
      </c>
      <c r="D10" s="13" t="n"/>
      <c r="E10" s="13" t="n"/>
      <c r="F10" s="13" t="n"/>
      <c r="G10" s="13" t="n"/>
      <c r="H10" s="12" t="n"/>
      <c r="J10" s="22" t="inlineStr">
        <is>
          <t>Working days</t>
        </is>
      </c>
      <c r="K10" s="23">
        <f>NETWORKDAYS(DATE(2026,1,1),DATE(2026,1,31),J5:J8)</f>
        <v/>
      </c>
    </row>
    <row r="11" ht="14" customHeight="1">
      <c r="B11" s="12" t="n"/>
      <c r="C11" s="13" t="n"/>
      <c r="D11" s="13" t="n"/>
      <c r="E11" s="13" t="n"/>
      <c r="F11" s="13" t="n"/>
      <c r="G11" s="13" t="n"/>
      <c r="H11" s="12" t="n"/>
    </row>
    <row r="12" ht="14" customHeight="1">
      <c r="B12" s="18" t="n"/>
      <c r="C12" s="19" t="n"/>
      <c r="D12" s="19" t="n"/>
      <c r="E12" s="19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46033</v>
      </c>
      <c r="C13" s="8" t="n">
        <v>46034</v>
      </c>
      <c r="D13" s="8" t="n">
        <v>46035</v>
      </c>
      <c r="E13" s="8" t="n">
        <v>46036</v>
      </c>
      <c r="F13" s="8" t="n">
        <v>46037</v>
      </c>
      <c r="G13" s="8" t="n">
        <v>46038</v>
      </c>
      <c r="H13" s="9" t="n">
        <v>46039</v>
      </c>
      <c r="J13" s="24" t="n">
        <v>46027</v>
      </c>
      <c r="K13" s="11" t="inlineStr">
        <is>
          <t>Q1 kickoff meeting</t>
        </is>
      </c>
    </row>
    <row r="14" ht="14" customHeight="1">
      <c r="B14" s="12" t="n"/>
      <c r="C14" s="13" t="n"/>
      <c r="D14" s="13" t="n"/>
      <c r="E14" s="13" t="n"/>
      <c r="F14" s="13" t="n"/>
      <c r="G14" s="13" t="n"/>
      <c r="H14" s="12" t="n"/>
      <c r="J14" s="25" t="n"/>
      <c r="K14" s="17" t="n"/>
    </row>
    <row r="15" ht="14" customHeight="1">
      <c r="B15" s="12" t="n"/>
      <c r="C15" s="13" t="n"/>
      <c r="D15" s="13" t="n"/>
      <c r="E15" s="13" t="n"/>
      <c r="F15" s="13" t="n"/>
      <c r="G15" s="13" t="n"/>
      <c r="H15" s="12" t="n"/>
      <c r="J15" s="25" t="n"/>
      <c r="K15" s="17" t="n"/>
    </row>
    <row r="16" ht="14" customHeight="1">
      <c r="B16" s="18" t="n"/>
      <c r="C16" s="19" t="n"/>
      <c r="D16" s="19" t="n"/>
      <c r="E16" s="19" t="n"/>
      <c r="F16" s="19" t="n"/>
      <c r="G16" s="19" t="n"/>
      <c r="H16" s="18" t="n"/>
      <c r="J16" s="25" t="n"/>
      <c r="K16" s="17" t="n"/>
    </row>
    <row r="17" ht="18" customHeight="1">
      <c r="B17" s="9" t="n">
        <v>46040</v>
      </c>
      <c r="C17" s="7" t="n">
        <v>46041</v>
      </c>
      <c r="D17" s="8" t="n">
        <v>46042</v>
      </c>
      <c r="E17" s="8" t="n">
        <v>46043</v>
      </c>
      <c r="F17" s="8" t="n">
        <v>46044</v>
      </c>
      <c r="G17" s="8" t="n">
        <v>46045</v>
      </c>
      <c r="H17" s="9" t="n">
        <v>46046</v>
      </c>
      <c r="J17" s="25" t="n"/>
      <c r="K17" s="17" t="n"/>
    </row>
    <row r="18" ht="14" customHeight="1">
      <c r="B18" s="12" t="n"/>
      <c r="C18" s="14" t="inlineStr">
        <is>
          <t>Martin Luther King Jr. Day</t>
        </is>
      </c>
      <c r="D18" s="13" t="n"/>
      <c r="E18" s="13" t="n"/>
      <c r="F18" s="13" t="n"/>
      <c r="G18" s="13" t="n"/>
      <c r="H18" s="12" t="n"/>
      <c r="J18" s="25" t="n"/>
      <c r="K18" s="17" t="n"/>
    </row>
    <row r="19" ht="14" customHeight="1">
      <c r="B19" s="12" t="n"/>
      <c r="C19" s="15" t="n"/>
      <c r="D19" s="13" t="n"/>
      <c r="E19" s="13" t="n"/>
      <c r="F19" s="13" t="n"/>
      <c r="G19" s="13" t="n"/>
      <c r="H19" s="12" t="n"/>
    </row>
    <row r="20" ht="14" customHeight="1">
      <c r="B20" s="18" t="n"/>
      <c r="C20" s="20" t="n"/>
      <c r="D20" s="19" t="n"/>
      <c r="E20" s="19" t="n"/>
      <c r="F20" s="19" t="n"/>
      <c r="G20" s="19" t="n"/>
      <c r="H20" s="18" t="n"/>
      <c r="J20" s="4" t="inlineStr">
        <is>
          <t>NOTES</t>
        </is>
      </c>
      <c r="K20" s="4" t="n"/>
    </row>
    <row r="21" ht="18" customHeight="1">
      <c r="B21" s="9" t="n">
        <v>46047</v>
      </c>
      <c r="C21" s="8" t="n">
        <v>46048</v>
      </c>
      <c r="D21" s="8" t="n">
        <v>46049</v>
      </c>
      <c r="E21" s="8" t="n">
        <v>46050</v>
      </c>
      <c r="F21" s="8" t="n">
        <v>46051</v>
      </c>
      <c r="G21" s="8" t="n">
        <v>46052</v>
      </c>
      <c r="H21" s="9" t="n">
        <v>46053</v>
      </c>
      <c r="J21" s="17" t="n"/>
      <c r="K21" s="17" t="n"/>
    </row>
    <row r="22" ht="14" customHeight="1">
      <c r="B22" s="12" t="n"/>
      <c r="C22" s="13" t="n"/>
      <c r="D22" s="13" t="n"/>
      <c r="E22" s="13" t="n"/>
      <c r="F22" s="13" t="n"/>
      <c r="G22" s="13" t="n"/>
      <c r="H22" s="12" t="n"/>
      <c r="J22" s="17" t="n"/>
      <c r="K22" s="17" t="n"/>
    </row>
    <row r="23" ht="14" customHeight="1">
      <c r="B23" s="12" t="n"/>
      <c r="C23" s="13" t="n"/>
      <c r="D23" s="13" t="n"/>
      <c r="E23" s="13" t="n"/>
      <c r="F23" s="13" t="n"/>
      <c r="G23" s="13" t="n"/>
      <c r="H23" s="12" t="n"/>
      <c r="J23" s="17" t="n"/>
      <c r="K23" s="17" t="n"/>
    </row>
    <row r="24" ht="14" customHeight="1">
      <c r="B24" s="18" t="n"/>
      <c r="C24" s="19" t="n"/>
      <c r="D24" s="19" t="n"/>
      <c r="E24" s="19" t="n"/>
      <c r="F24" s="19" t="n"/>
      <c r="G24" s="19" t="n"/>
      <c r="H24" s="18" t="n"/>
      <c r="J24" s="17" t="n"/>
      <c r="K24" s="17" t="n"/>
    </row>
    <row r="25">
      <c r="J25" s="17" t="n"/>
      <c r="K25" s="17" t="n"/>
    </row>
    <row r="26">
      <c r="J26" s="17" t="n"/>
      <c r="K26" s="17" t="n"/>
    </row>
    <row r="27">
      <c r="J27" s="17" t="n"/>
      <c r="K27" s="17" t="n"/>
    </row>
    <row r="28"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February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9" t="n">
        <v>46054</v>
      </c>
      <c r="C5" s="8" t="n">
        <v>46055</v>
      </c>
      <c r="D5" s="8" t="n">
        <v>46056</v>
      </c>
      <c r="E5" s="8" t="n">
        <v>46057</v>
      </c>
      <c r="F5" s="8" t="n">
        <v>46058</v>
      </c>
      <c r="G5" s="8" t="n">
        <v>46059</v>
      </c>
      <c r="H5" s="9" t="n">
        <v>46060</v>
      </c>
      <c r="J5" s="10" t="n">
        <v>46069</v>
      </c>
      <c r="K5" s="11" t="inlineStr">
        <is>
          <t>Presidents' Day</t>
        </is>
      </c>
    </row>
    <row r="6" ht="14" customHeight="1">
      <c r="B6" s="12" t="n"/>
      <c r="C6" s="13" t="n"/>
      <c r="D6" s="13" t="n"/>
      <c r="E6" s="13" t="n"/>
      <c r="F6" s="13" t="n"/>
      <c r="G6" s="13" t="n"/>
      <c r="H6" s="12" t="n"/>
      <c r="J6" s="16" t="n"/>
      <c r="K6" s="17" t="n"/>
    </row>
    <row r="7" ht="14" customHeight="1">
      <c r="B7" s="12" t="n"/>
      <c r="C7" s="13" t="n"/>
      <c r="D7" s="13" t="n"/>
      <c r="E7" s="13" t="n"/>
      <c r="F7" s="13" t="n"/>
      <c r="G7" s="13" t="n"/>
      <c r="H7" s="12" t="n"/>
      <c r="J7" s="16" t="n"/>
      <c r="K7" s="17" t="n"/>
    </row>
    <row r="8" ht="14" customHeight="1">
      <c r="B8" s="18" t="n"/>
      <c r="C8" s="19" t="n"/>
      <c r="D8" s="19" t="n"/>
      <c r="E8" s="19" t="n"/>
      <c r="F8" s="19" t="n"/>
      <c r="G8" s="19" t="n"/>
      <c r="H8" s="18" t="n"/>
      <c r="J8" s="16" t="n"/>
      <c r="K8" s="17" t="n"/>
    </row>
    <row r="9" ht="18" customHeight="1">
      <c r="B9" s="9" t="n">
        <v>46061</v>
      </c>
      <c r="C9" s="8" t="n">
        <v>46062</v>
      </c>
      <c r="D9" s="8" t="n">
        <v>46063</v>
      </c>
      <c r="E9" s="8" t="n">
        <v>46064</v>
      </c>
      <c r="F9" s="8" t="n">
        <v>46065</v>
      </c>
      <c r="G9" s="8" t="n">
        <v>46066</v>
      </c>
      <c r="H9" s="9" t="n">
        <v>46067</v>
      </c>
    </row>
    <row r="10" ht="14" customHeight="1">
      <c r="B10" s="12" t="n"/>
      <c r="C10" s="13" t="n"/>
      <c r="D10" s="13" t="n"/>
      <c r="E10" s="13" t="n"/>
      <c r="F10" s="13" t="n"/>
      <c r="G10" s="21" t="inlineStr">
        <is>
          <t>Payroll cut-off</t>
        </is>
      </c>
      <c r="H10" s="12" t="n"/>
      <c r="J10" s="22" t="inlineStr">
        <is>
          <t>Working days</t>
        </is>
      </c>
      <c r="K10" s="23">
        <f>NETWORKDAYS(DATE(2026,2,1),DATE(2026,2,28),J5:J8)</f>
        <v/>
      </c>
    </row>
    <row r="11" ht="14" customHeight="1">
      <c r="B11" s="12" t="n"/>
      <c r="C11" s="13" t="n"/>
      <c r="D11" s="13" t="n"/>
      <c r="E11" s="13" t="n"/>
      <c r="F11" s="13" t="n"/>
      <c r="G11" s="13" t="n"/>
      <c r="H11" s="12" t="n"/>
    </row>
    <row r="12" ht="14" customHeight="1">
      <c r="B12" s="18" t="n"/>
      <c r="C12" s="19" t="n"/>
      <c r="D12" s="19" t="n"/>
      <c r="E12" s="19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46068</v>
      </c>
      <c r="C13" s="7" t="n">
        <v>46069</v>
      </c>
      <c r="D13" s="8" t="n">
        <v>46070</v>
      </c>
      <c r="E13" s="8" t="n">
        <v>46071</v>
      </c>
      <c r="F13" s="8" t="n">
        <v>46072</v>
      </c>
      <c r="G13" s="8" t="n">
        <v>46073</v>
      </c>
      <c r="H13" s="9" t="n">
        <v>46074</v>
      </c>
      <c r="J13" s="24" t="n">
        <v>46066</v>
      </c>
      <c r="K13" s="11" t="inlineStr">
        <is>
          <t>Payroll cut-off</t>
        </is>
      </c>
    </row>
    <row r="14" ht="14" customHeight="1">
      <c r="B14" s="12" t="n"/>
      <c r="C14" s="14" t="inlineStr">
        <is>
          <t>Presidents' Day</t>
        </is>
      </c>
      <c r="D14" s="13" t="n"/>
      <c r="E14" s="13" t="n"/>
      <c r="F14" s="13" t="n"/>
      <c r="G14" s="13" t="n"/>
      <c r="H14" s="12" t="n"/>
      <c r="J14" s="25" t="n"/>
      <c r="K14" s="17" t="n"/>
    </row>
    <row r="15" ht="14" customHeight="1">
      <c r="B15" s="12" t="n"/>
      <c r="C15" s="15" t="n"/>
      <c r="D15" s="13" t="n"/>
      <c r="E15" s="13" t="n"/>
      <c r="F15" s="13" t="n"/>
      <c r="G15" s="13" t="n"/>
      <c r="H15" s="12" t="n"/>
      <c r="J15" s="25" t="n"/>
      <c r="K15" s="17" t="n"/>
    </row>
    <row r="16" ht="14" customHeight="1">
      <c r="B16" s="18" t="n"/>
      <c r="C16" s="20" t="n"/>
      <c r="D16" s="19" t="n"/>
      <c r="E16" s="19" t="n"/>
      <c r="F16" s="19" t="n"/>
      <c r="G16" s="19" t="n"/>
      <c r="H16" s="18" t="n"/>
      <c r="J16" s="25" t="n"/>
      <c r="K16" s="17" t="n"/>
    </row>
    <row r="17" ht="18" customHeight="1">
      <c r="B17" s="9" t="n">
        <v>46075</v>
      </c>
      <c r="C17" s="8" t="n">
        <v>46076</v>
      </c>
      <c r="D17" s="8" t="n">
        <v>46077</v>
      </c>
      <c r="E17" s="8" t="n">
        <v>46078</v>
      </c>
      <c r="F17" s="8" t="n">
        <v>46079</v>
      </c>
      <c r="G17" s="8" t="n">
        <v>46080</v>
      </c>
      <c r="H17" s="9" t="n">
        <v>46081</v>
      </c>
      <c r="J17" s="25" t="n"/>
      <c r="K17" s="17" t="n"/>
    </row>
    <row r="18" ht="14" customHeight="1">
      <c r="B18" s="12" t="n"/>
      <c r="C18" s="13" t="n"/>
      <c r="D18" s="13" t="n"/>
      <c r="E18" s="13" t="n"/>
      <c r="F18" s="13" t="n"/>
      <c r="G18" s="13" t="n"/>
      <c r="H18" s="12" t="n"/>
      <c r="J18" s="25" t="n"/>
      <c r="K18" s="17" t="n"/>
    </row>
    <row r="19" ht="14" customHeight="1">
      <c r="B19" s="12" t="n"/>
      <c r="C19" s="13" t="n"/>
      <c r="D19" s="13" t="n"/>
      <c r="E19" s="13" t="n"/>
      <c r="F19" s="13" t="n"/>
      <c r="G19" s="13" t="n"/>
      <c r="H19" s="12" t="n"/>
    </row>
    <row r="20" ht="14" customHeight="1">
      <c r="B20" s="18" t="n"/>
      <c r="C20" s="19" t="n"/>
      <c r="D20" s="19" t="n"/>
      <c r="E20" s="19" t="n"/>
      <c r="F20" s="19" t="n"/>
      <c r="G20" s="19" t="n"/>
      <c r="H20" s="18" t="n"/>
      <c r="J20" s="4" t="inlineStr">
        <is>
          <t>NOTES</t>
        </is>
      </c>
      <c r="K20" s="4" t="n"/>
    </row>
    <row r="21">
      <c r="J21" s="17" t="n"/>
      <c r="K21" s="17" t="n"/>
    </row>
    <row r="22">
      <c r="J22" s="17" t="n"/>
      <c r="K22" s="17" t="n"/>
    </row>
    <row r="23">
      <c r="J23" s="17" t="n"/>
      <c r="K23" s="17" t="n"/>
    </row>
    <row r="24">
      <c r="J24" s="17" t="n"/>
      <c r="K24" s="17" t="n"/>
    </row>
    <row r="25">
      <c r="J25" s="17" t="n"/>
      <c r="K25" s="17" t="n"/>
    </row>
    <row r="26">
      <c r="J26" s="17" t="n"/>
      <c r="K26" s="17" t="n"/>
    </row>
    <row r="27">
      <c r="J27" s="17" t="n"/>
      <c r="K27" s="17" t="n"/>
    </row>
    <row r="28"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March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9" t="n">
        <v>46082</v>
      </c>
      <c r="C5" s="8" t="n">
        <v>46083</v>
      </c>
      <c r="D5" s="8" t="n">
        <v>46084</v>
      </c>
      <c r="E5" s="8" t="n">
        <v>46085</v>
      </c>
      <c r="F5" s="8" t="n">
        <v>46086</v>
      </c>
      <c r="G5" s="8" t="n">
        <v>46087</v>
      </c>
      <c r="H5" s="9" t="n">
        <v>46088</v>
      </c>
      <c r="J5" s="16" t="n"/>
      <c r="K5" s="17" t="n"/>
    </row>
    <row r="6" ht="14" customHeight="1">
      <c r="B6" s="12" t="n"/>
      <c r="C6" s="13" t="n"/>
      <c r="D6" s="13" t="n"/>
      <c r="E6" s="13" t="n"/>
      <c r="F6" s="13" t="n"/>
      <c r="G6" s="13" t="n"/>
      <c r="H6" s="12" t="n"/>
      <c r="J6" s="16" t="n"/>
      <c r="K6" s="17" t="n"/>
    </row>
    <row r="7" ht="14" customHeight="1">
      <c r="B7" s="12" t="n"/>
      <c r="C7" s="13" t="n"/>
      <c r="D7" s="13" t="n"/>
      <c r="E7" s="13" t="n"/>
      <c r="F7" s="13" t="n"/>
      <c r="G7" s="13" t="n"/>
      <c r="H7" s="12" t="n"/>
      <c r="J7" s="16" t="n"/>
      <c r="K7" s="17" t="n"/>
    </row>
    <row r="8" ht="14" customHeight="1">
      <c r="B8" s="18" t="n"/>
      <c r="C8" s="19" t="n"/>
      <c r="D8" s="19" t="n"/>
      <c r="E8" s="19" t="n"/>
      <c r="F8" s="19" t="n"/>
      <c r="G8" s="19" t="n"/>
      <c r="H8" s="18" t="n"/>
      <c r="J8" s="16" t="n"/>
      <c r="K8" s="17" t="n"/>
    </row>
    <row r="9" ht="18" customHeight="1">
      <c r="B9" s="9" t="n">
        <v>46089</v>
      </c>
      <c r="C9" s="8" t="n">
        <v>46090</v>
      </c>
      <c r="D9" s="8" t="n">
        <v>46091</v>
      </c>
      <c r="E9" s="8" t="n">
        <v>46092</v>
      </c>
      <c r="F9" s="8" t="n">
        <v>46093</v>
      </c>
      <c r="G9" s="8" t="n">
        <v>46094</v>
      </c>
      <c r="H9" s="9" t="n">
        <v>46095</v>
      </c>
    </row>
    <row r="10" ht="14" customHeight="1">
      <c r="B10" s="12" t="n"/>
      <c r="C10" s="13" t="n"/>
      <c r="D10" s="13" t="n"/>
      <c r="E10" s="13" t="n"/>
      <c r="F10" s="13" t="n"/>
      <c r="G10" s="13" t="n"/>
      <c r="H10" s="12" t="n"/>
      <c r="J10" s="22" t="inlineStr">
        <is>
          <t>Working days</t>
        </is>
      </c>
      <c r="K10" s="23">
        <f>NETWORKDAYS(DATE(2026,3,1),DATE(2026,3,31),J5:J8)</f>
        <v/>
      </c>
    </row>
    <row r="11" ht="14" customHeight="1">
      <c r="B11" s="12" t="n"/>
      <c r="C11" s="13" t="n"/>
      <c r="D11" s="13" t="n"/>
      <c r="E11" s="13" t="n"/>
      <c r="F11" s="13" t="n"/>
      <c r="G11" s="13" t="n"/>
      <c r="H11" s="12" t="n"/>
    </row>
    <row r="12" ht="14" customHeight="1">
      <c r="B12" s="18" t="n"/>
      <c r="C12" s="19" t="n"/>
      <c r="D12" s="19" t="n"/>
      <c r="E12" s="19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46096</v>
      </c>
      <c r="C13" s="8" t="n">
        <v>46097</v>
      </c>
      <c r="D13" s="8" t="n">
        <v>46098</v>
      </c>
      <c r="E13" s="8" t="n">
        <v>46099</v>
      </c>
      <c r="F13" s="8" t="n">
        <v>46100</v>
      </c>
      <c r="G13" s="8" t="n">
        <v>46101</v>
      </c>
      <c r="H13" s="9" t="n">
        <v>46102</v>
      </c>
      <c r="J13" s="24" t="n">
        <v>46112</v>
      </c>
      <c r="K13" s="11" t="inlineStr">
        <is>
          <t>Q1 close</t>
        </is>
      </c>
    </row>
    <row r="14" ht="14" customHeight="1">
      <c r="B14" s="12" t="n"/>
      <c r="C14" s="13" t="n"/>
      <c r="D14" s="13" t="n"/>
      <c r="E14" s="13" t="n"/>
      <c r="F14" s="13" t="n"/>
      <c r="G14" s="13" t="n"/>
      <c r="H14" s="12" t="n"/>
      <c r="J14" s="25" t="n"/>
      <c r="K14" s="17" t="n"/>
    </row>
    <row r="15" ht="14" customHeight="1">
      <c r="B15" s="12" t="n"/>
      <c r="C15" s="13" t="n"/>
      <c r="D15" s="13" t="n"/>
      <c r="E15" s="13" t="n"/>
      <c r="F15" s="13" t="n"/>
      <c r="G15" s="13" t="n"/>
      <c r="H15" s="12" t="n"/>
      <c r="J15" s="25" t="n"/>
      <c r="K15" s="17" t="n"/>
    </row>
    <row r="16" ht="14" customHeight="1">
      <c r="B16" s="18" t="n"/>
      <c r="C16" s="19" t="n"/>
      <c r="D16" s="19" t="n"/>
      <c r="E16" s="19" t="n"/>
      <c r="F16" s="19" t="n"/>
      <c r="G16" s="19" t="n"/>
      <c r="H16" s="18" t="n"/>
      <c r="J16" s="25" t="n"/>
      <c r="K16" s="17" t="n"/>
    </row>
    <row r="17" ht="18" customHeight="1">
      <c r="B17" s="9" t="n">
        <v>46103</v>
      </c>
      <c r="C17" s="8" t="n">
        <v>46104</v>
      </c>
      <c r="D17" s="8" t="n">
        <v>46105</v>
      </c>
      <c r="E17" s="8" t="n">
        <v>46106</v>
      </c>
      <c r="F17" s="8" t="n">
        <v>46107</v>
      </c>
      <c r="G17" s="8" t="n">
        <v>46108</v>
      </c>
      <c r="H17" s="9" t="n">
        <v>46109</v>
      </c>
      <c r="J17" s="25" t="n"/>
      <c r="K17" s="17" t="n"/>
    </row>
    <row r="18" ht="14" customHeight="1">
      <c r="B18" s="12" t="n"/>
      <c r="C18" s="13" t="n"/>
      <c r="D18" s="13" t="n"/>
      <c r="E18" s="13" t="n"/>
      <c r="F18" s="13" t="n"/>
      <c r="G18" s="13" t="n"/>
      <c r="H18" s="12" t="n"/>
      <c r="J18" s="25" t="n"/>
      <c r="K18" s="17" t="n"/>
    </row>
    <row r="19" ht="14" customHeight="1">
      <c r="B19" s="12" t="n"/>
      <c r="C19" s="13" t="n"/>
      <c r="D19" s="13" t="n"/>
      <c r="E19" s="13" t="n"/>
      <c r="F19" s="13" t="n"/>
      <c r="G19" s="13" t="n"/>
      <c r="H19" s="12" t="n"/>
    </row>
    <row r="20" ht="14" customHeight="1">
      <c r="B20" s="18" t="n"/>
      <c r="C20" s="19" t="n"/>
      <c r="D20" s="19" t="n"/>
      <c r="E20" s="19" t="n"/>
      <c r="F20" s="19" t="n"/>
      <c r="G20" s="19" t="n"/>
      <c r="H20" s="18" t="n"/>
      <c r="J20" s="4" t="inlineStr">
        <is>
          <t>NOTES</t>
        </is>
      </c>
      <c r="K20" s="4" t="n"/>
    </row>
    <row r="21" ht="18" customHeight="1">
      <c r="B21" s="9" t="n">
        <v>46110</v>
      </c>
      <c r="C21" s="8" t="n">
        <v>46111</v>
      </c>
      <c r="D21" s="8" t="n">
        <v>46112</v>
      </c>
      <c r="E21" s="6" t="n">
        <v>46113</v>
      </c>
      <c r="F21" s="6" t="n">
        <v>46114</v>
      </c>
      <c r="G21" s="6" t="n">
        <v>46115</v>
      </c>
      <c r="H21" s="5" t="n">
        <v>46116</v>
      </c>
      <c r="J21" s="17" t="n"/>
      <c r="K21" s="17" t="n"/>
    </row>
    <row r="22" ht="14" customHeight="1">
      <c r="B22" s="12" t="n"/>
      <c r="C22" s="13" t="n"/>
      <c r="D22" s="21" t="inlineStr">
        <is>
          <t>Q1 close</t>
        </is>
      </c>
      <c r="E22" s="13" t="n"/>
      <c r="F22" s="13" t="n"/>
      <c r="G22" s="13" t="n"/>
      <c r="H22" s="12" t="n"/>
      <c r="J22" s="17" t="n"/>
      <c r="K22" s="17" t="n"/>
    </row>
    <row r="23" ht="14" customHeight="1">
      <c r="B23" s="12" t="n"/>
      <c r="C23" s="13" t="n"/>
      <c r="D23" s="13" t="n"/>
      <c r="E23" s="13" t="n"/>
      <c r="F23" s="13" t="n"/>
      <c r="G23" s="13" t="n"/>
      <c r="H23" s="12" t="n"/>
      <c r="J23" s="17" t="n"/>
      <c r="K23" s="17" t="n"/>
    </row>
    <row r="24" ht="14" customHeight="1">
      <c r="B24" s="18" t="n"/>
      <c r="C24" s="19" t="n"/>
      <c r="D24" s="19" t="n"/>
      <c r="E24" s="19" t="n"/>
      <c r="F24" s="19" t="n"/>
      <c r="G24" s="19" t="n"/>
      <c r="H24" s="18" t="n"/>
      <c r="J24" s="17" t="n"/>
      <c r="K24" s="17" t="n"/>
    </row>
    <row r="25">
      <c r="J25" s="17" t="n"/>
      <c r="K25" s="17" t="n"/>
    </row>
    <row r="26">
      <c r="J26" s="17" t="n"/>
      <c r="K26" s="17" t="n"/>
    </row>
    <row r="27">
      <c r="J27" s="17" t="n"/>
      <c r="K27" s="17" t="n"/>
    </row>
    <row r="28"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April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46110</v>
      </c>
      <c r="C5" s="6" t="n">
        <v>46111</v>
      </c>
      <c r="D5" s="6" t="n">
        <v>46112</v>
      </c>
      <c r="E5" s="8" t="n">
        <v>46113</v>
      </c>
      <c r="F5" s="8" t="n">
        <v>46114</v>
      </c>
      <c r="G5" s="8" t="n">
        <v>46115</v>
      </c>
      <c r="H5" s="9" t="n">
        <v>46116</v>
      </c>
      <c r="J5" s="16" t="n"/>
      <c r="K5" s="17" t="n"/>
    </row>
    <row r="6" ht="14" customHeight="1">
      <c r="B6" s="12" t="n"/>
      <c r="C6" s="13" t="n"/>
      <c r="D6" s="13" t="n"/>
      <c r="E6" s="13" t="n"/>
      <c r="F6" s="13" t="n"/>
      <c r="G6" s="13" t="n"/>
      <c r="H6" s="12" t="n"/>
      <c r="J6" s="16" t="n"/>
      <c r="K6" s="17" t="n"/>
    </row>
    <row r="7" ht="14" customHeight="1">
      <c r="B7" s="12" t="n"/>
      <c r="C7" s="13" t="n"/>
      <c r="D7" s="13" t="n"/>
      <c r="E7" s="13" t="n"/>
      <c r="F7" s="13" t="n"/>
      <c r="G7" s="13" t="n"/>
      <c r="H7" s="12" t="n"/>
      <c r="J7" s="16" t="n"/>
      <c r="K7" s="17" t="n"/>
    </row>
    <row r="8" ht="14" customHeight="1">
      <c r="B8" s="18" t="n"/>
      <c r="C8" s="19" t="n"/>
      <c r="D8" s="19" t="n"/>
      <c r="E8" s="19" t="n"/>
      <c r="F8" s="19" t="n"/>
      <c r="G8" s="19" t="n"/>
      <c r="H8" s="18" t="n"/>
      <c r="J8" s="16" t="n"/>
      <c r="K8" s="17" t="n"/>
    </row>
    <row r="9" ht="18" customHeight="1">
      <c r="B9" s="9" t="n">
        <v>46117</v>
      </c>
      <c r="C9" s="8" t="n">
        <v>46118</v>
      </c>
      <c r="D9" s="8" t="n">
        <v>46119</v>
      </c>
      <c r="E9" s="8" t="n">
        <v>46120</v>
      </c>
      <c r="F9" s="8" t="n">
        <v>46121</v>
      </c>
      <c r="G9" s="8" t="n">
        <v>46122</v>
      </c>
      <c r="H9" s="9" t="n">
        <v>46123</v>
      </c>
    </row>
    <row r="10" ht="14" customHeight="1">
      <c r="B10" s="12" t="n"/>
      <c r="C10" s="13" t="n"/>
      <c r="D10" s="13" t="n"/>
      <c r="E10" s="13" t="n"/>
      <c r="F10" s="13" t="n"/>
      <c r="G10" s="13" t="n"/>
      <c r="H10" s="12" t="n"/>
      <c r="J10" s="22" t="inlineStr">
        <is>
          <t>Working days</t>
        </is>
      </c>
      <c r="K10" s="23">
        <f>NETWORKDAYS(DATE(2026,4,1),DATE(2026,4,30),J5:J8)</f>
        <v/>
      </c>
    </row>
    <row r="11" ht="14" customHeight="1">
      <c r="B11" s="12" t="n"/>
      <c r="C11" s="13" t="n"/>
      <c r="D11" s="13" t="n"/>
      <c r="E11" s="13" t="n"/>
      <c r="F11" s="13" t="n"/>
      <c r="G11" s="13" t="n"/>
      <c r="H11" s="12" t="n"/>
    </row>
    <row r="12" ht="14" customHeight="1">
      <c r="B12" s="18" t="n"/>
      <c r="C12" s="19" t="n"/>
      <c r="D12" s="19" t="n"/>
      <c r="E12" s="19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46124</v>
      </c>
      <c r="C13" s="8" t="n">
        <v>46125</v>
      </c>
      <c r="D13" s="8" t="n">
        <v>46126</v>
      </c>
      <c r="E13" s="8" t="n">
        <v>46127</v>
      </c>
      <c r="F13" s="8" t="n">
        <v>46128</v>
      </c>
      <c r="G13" s="8" t="n">
        <v>46129</v>
      </c>
      <c r="H13" s="9" t="n">
        <v>46130</v>
      </c>
      <c r="J13" s="24" t="n">
        <v>46127</v>
      </c>
      <c r="K13" s="11" t="inlineStr">
        <is>
          <t>Tax deadline</t>
        </is>
      </c>
    </row>
    <row r="14" ht="14" customHeight="1">
      <c r="B14" s="12" t="n"/>
      <c r="C14" s="13" t="n"/>
      <c r="D14" s="13" t="n"/>
      <c r="E14" s="21" t="inlineStr">
        <is>
          <t>Tax deadline</t>
        </is>
      </c>
      <c r="F14" s="13" t="n"/>
      <c r="G14" s="13" t="n"/>
      <c r="H14" s="12" t="n"/>
      <c r="J14" s="25" t="n"/>
      <c r="K14" s="17" t="n"/>
    </row>
    <row r="15" ht="14" customHeight="1">
      <c r="B15" s="12" t="n"/>
      <c r="C15" s="13" t="n"/>
      <c r="D15" s="13" t="n"/>
      <c r="E15" s="13" t="n"/>
      <c r="F15" s="13" t="n"/>
      <c r="G15" s="13" t="n"/>
      <c r="H15" s="12" t="n"/>
      <c r="J15" s="25" t="n"/>
      <c r="K15" s="17" t="n"/>
    </row>
    <row r="16" ht="14" customHeight="1">
      <c r="B16" s="18" t="n"/>
      <c r="C16" s="19" t="n"/>
      <c r="D16" s="19" t="n"/>
      <c r="E16" s="19" t="n"/>
      <c r="F16" s="19" t="n"/>
      <c r="G16" s="19" t="n"/>
      <c r="H16" s="18" t="n"/>
      <c r="J16" s="25" t="n"/>
      <c r="K16" s="17" t="n"/>
    </row>
    <row r="17" ht="18" customHeight="1">
      <c r="B17" s="9" t="n">
        <v>46131</v>
      </c>
      <c r="C17" s="8" t="n">
        <v>46132</v>
      </c>
      <c r="D17" s="8" t="n">
        <v>46133</v>
      </c>
      <c r="E17" s="8" t="n">
        <v>46134</v>
      </c>
      <c r="F17" s="8" t="n">
        <v>46135</v>
      </c>
      <c r="G17" s="8" t="n">
        <v>46136</v>
      </c>
      <c r="H17" s="9" t="n">
        <v>46137</v>
      </c>
      <c r="J17" s="25" t="n"/>
      <c r="K17" s="17" t="n"/>
    </row>
    <row r="18" ht="14" customHeight="1">
      <c r="B18" s="12" t="n"/>
      <c r="C18" s="13" t="n"/>
      <c r="D18" s="13" t="n"/>
      <c r="E18" s="13" t="n"/>
      <c r="F18" s="13" t="n"/>
      <c r="G18" s="13" t="n"/>
      <c r="H18" s="12" t="n"/>
      <c r="J18" s="25" t="n"/>
      <c r="K18" s="17" t="n"/>
    </row>
    <row r="19" ht="14" customHeight="1">
      <c r="B19" s="12" t="n"/>
      <c r="C19" s="13" t="n"/>
      <c r="D19" s="13" t="n"/>
      <c r="E19" s="13" t="n"/>
      <c r="F19" s="13" t="n"/>
      <c r="G19" s="13" t="n"/>
      <c r="H19" s="12" t="n"/>
    </row>
    <row r="20" ht="14" customHeight="1">
      <c r="B20" s="18" t="n"/>
      <c r="C20" s="19" t="n"/>
      <c r="D20" s="19" t="n"/>
      <c r="E20" s="19" t="n"/>
      <c r="F20" s="19" t="n"/>
      <c r="G20" s="19" t="n"/>
      <c r="H20" s="18" t="n"/>
      <c r="J20" s="4" t="inlineStr">
        <is>
          <t>NOTES</t>
        </is>
      </c>
      <c r="K20" s="4" t="n"/>
    </row>
    <row r="21" ht="18" customHeight="1">
      <c r="B21" s="9" t="n">
        <v>46138</v>
      </c>
      <c r="C21" s="8" t="n">
        <v>46139</v>
      </c>
      <c r="D21" s="8" t="n">
        <v>46140</v>
      </c>
      <c r="E21" s="8" t="n">
        <v>46141</v>
      </c>
      <c r="F21" s="8" t="n">
        <v>46142</v>
      </c>
      <c r="G21" s="6" t="n">
        <v>46143</v>
      </c>
      <c r="H21" s="5" t="n">
        <v>46144</v>
      </c>
      <c r="J21" s="17" t="n"/>
      <c r="K21" s="17" t="n"/>
    </row>
    <row r="22" ht="14" customHeight="1">
      <c r="B22" s="12" t="n"/>
      <c r="C22" s="13" t="n"/>
      <c r="D22" s="13" t="n"/>
      <c r="E22" s="13" t="n"/>
      <c r="F22" s="13" t="n"/>
      <c r="G22" s="13" t="n"/>
      <c r="H22" s="12" t="n"/>
      <c r="J22" s="17" t="n"/>
      <c r="K22" s="17" t="n"/>
    </row>
    <row r="23" ht="14" customHeight="1">
      <c r="B23" s="12" t="n"/>
      <c r="C23" s="13" t="n"/>
      <c r="D23" s="13" t="n"/>
      <c r="E23" s="13" t="n"/>
      <c r="F23" s="13" t="n"/>
      <c r="G23" s="13" t="n"/>
      <c r="H23" s="12" t="n"/>
      <c r="J23" s="17" t="n"/>
      <c r="K23" s="17" t="n"/>
    </row>
    <row r="24" ht="14" customHeight="1">
      <c r="B24" s="18" t="n"/>
      <c r="C24" s="19" t="n"/>
      <c r="D24" s="19" t="n"/>
      <c r="E24" s="19" t="n"/>
      <c r="F24" s="19" t="n"/>
      <c r="G24" s="19" t="n"/>
      <c r="H24" s="18" t="n"/>
      <c r="J24" s="17" t="n"/>
      <c r="K24" s="17" t="n"/>
    </row>
    <row r="25">
      <c r="J25" s="17" t="n"/>
      <c r="K25" s="17" t="n"/>
    </row>
    <row r="26">
      <c r="J26" s="17" t="n"/>
      <c r="K26" s="17" t="n"/>
    </row>
    <row r="27">
      <c r="J27" s="17" t="n"/>
      <c r="K27" s="17" t="n"/>
    </row>
    <row r="28"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May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46138</v>
      </c>
      <c r="C5" s="6" t="n">
        <v>46139</v>
      </c>
      <c r="D5" s="6" t="n">
        <v>46140</v>
      </c>
      <c r="E5" s="6" t="n">
        <v>46141</v>
      </c>
      <c r="F5" s="6" t="n">
        <v>46142</v>
      </c>
      <c r="G5" s="8" t="n">
        <v>46143</v>
      </c>
      <c r="H5" s="9" t="n">
        <v>46144</v>
      </c>
      <c r="J5" s="10" t="n">
        <v>46167</v>
      </c>
      <c r="K5" s="11" t="inlineStr">
        <is>
          <t>Memorial Day</t>
        </is>
      </c>
    </row>
    <row r="6" ht="14" customHeight="1">
      <c r="B6" s="12" t="n"/>
      <c r="C6" s="13" t="n"/>
      <c r="D6" s="13" t="n"/>
      <c r="E6" s="13" t="n"/>
      <c r="F6" s="13" t="n"/>
      <c r="G6" s="13" t="n"/>
      <c r="H6" s="12" t="n"/>
      <c r="J6" s="16" t="n"/>
      <c r="K6" s="17" t="n"/>
    </row>
    <row r="7" ht="14" customHeight="1">
      <c r="B7" s="12" t="n"/>
      <c r="C7" s="13" t="n"/>
      <c r="D7" s="13" t="n"/>
      <c r="E7" s="13" t="n"/>
      <c r="F7" s="13" t="n"/>
      <c r="G7" s="13" t="n"/>
      <c r="H7" s="12" t="n"/>
      <c r="J7" s="16" t="n"/>
      <c r="K7" s="17" t="n"/>
    </row>
    <row r="8" ht="14" customHeight="1">
      <c r="B8" s="18" t="n"/>
      <c r="C8" s="19" t="n"/>
      <c r="D8" s="19" t="n"/>
      <c r="E8" s="19" t="n"/>
      <c r="F8" s="19" t="n"/>
      <c r="G8" s="19" t="n"/>
      <c r="H8" s="18" t="n"/>
      <c r="J8" s="16" t="n"/>
      <c r="K8" s="17" t="n"/>
    </row>
    <row r="9" ht="18" customHeight="1">
      <c r="B9" s="9" t="n">
        <v>46145</v>
      </c>
      <c r="C9" s="8" t="n">
        <v>46146</v>
      </c>
      <c r="D9" s="8" t="n">
        <v>46147</v>
      </c>
      <c r="E9" s="8" t="n">
        <v>46148</v>
      </c>
      <c r="F9" s="8" t="n">
        <v>46149</v>
      </c>
      <c r="G9" s="8" t="n">
        <v>46150</v>
      </c>
      <c r="H9" s="9" t="n">
        <v>46151</v>
      </c>
    </row>
    <row r="10" ht="14" customHeight="1">
      <c r="B10" s="12" t="n"/>
      <c r="C10" s="13" t="n"/>
      <c r="D10" s="13" t="n"/>
      <c r="E10" s="13" t="n"/>
      <c r="F10" s="13" t="n"/>
      <c r="G10" s="13" t="n"/>
      <c r="H10" s="12" t="n"/>
      <c r="J10" s="22" t="inlineStr">
        <is>
          <t>Working days</t>
        </is>
      </c>
      <c r="K10" s="23">
        <f>NETWORKDAYS(DATE(2026,5,1),DATE(2026,5,31),J5:J8)</f>
        <v/>
      </c>
    </row>
    <row r="11" ht="14" customHeight="1">
      <c r="B11" s="12" t="n"/>
      <c r="C11" s="13" t="n"/>
      <c r="D11" s="13" t="n"/>
      <c r="E11" s="13" t="n"/>
      <c r="F11" s="13" t="n"/>
      <c r="G11" s="13" t="n"/>
      <c r="H11" s="12" t="n"/>
    </row>
    <row r="12" ht="14" customHeight="1">
      <c r="B12" s="18" t="n"/>
      <c r="C12" s="19" t="n"/>
      <c r="D12" s="19" t="n"/>
      <c r="E12" s="19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46152</v>
      </c>
      <c r="C13" s="8" t="n">
        <v>46153</v>
      </c>
      <c r="D13" s="8" t="n">
        <v>46154</v>
      </c>
      <c r="E13" s="8" t="n">
        <v>46155</v>
      </c>
      <c r="F13" s="8" t="n">
        <v>46156</v>
      </c>
      <c r="G13" s="8" t="n">
        <v>46157</v>
      </c>
      <c r="H13" s="9" t="n">
        <v>46158</v>
      </c>
      <c r="J13" s="24" t="n">
        <v>46154</v>
      </c>
      <c r="K13" s="11" t="inlineStr">
        <is>
          <t>Board meeting</t>
        </is>
      </c>
    </row>
    <row r="14" ht="14" customHeight="1">
      <c r="B14" s="12" t="n"/>
      <c r="C14" s="13" t="n"/>
      <c r="D14" s="21" t="inlineStr">
        <is>
          <t>Board meeting</t>
        </is>
      </c>
      <c r="E14" s="13" t="n"/>
      <c r="F14" s="13" t="n"/>
      <c r="G14" s="13" t="n"/>
      <c r="H14" s="12" t="n"/>
      <c r="J14" s="25" t="n"/>
      <c r="K14" s="17" t="n"/>
    </row>
    <row r="15" ht="14" customHeight="1">
      <c r="B15" s="12" t="n"/>
      <c r="C15" s="13" t="n"/>
      <c r="D15" s="13" t="n"/>
      <c r="E15" s="13" t="n"/>
      <c r="F15" s="13" t="n"/>
      <c r="G15" s="13" t="n"/>
      <c r="H15" s="12" t="n"/>
      <c r="J15" s="25" t="n"/>
      <c r="K15" s="17" t="n"/>
    </row>
    <row r="16" ht="14" customHeight="1">
      <c r="B16" s="18" t="n"/>
      <c r="C16" s="19" t="n"/>
      <c r="D16" s="19" t="n"/>
      <c r="E16" s="19" t="n"/>
      <c r="F16" s="19" t="n"/>
      <c r="G16" s="19" t="n"/>
      <c r="H16" s="18" t="n"/>
      <c r="J16" s="25" t="n"/>
      <c r="K16" s="17" t="n"/>
    </row>
    <row r="17" ht="18" customHeight="1">
      <c r="B17" s="9" t="n">
        <v>46159</v>
      </c>
      <c r="C17" s="8" t="n">
        <v>46160</v>
      </c>
      <c r="D17" s="8" t="n">
        <v>46161</v>
      </c>
      <c r="E17" s="8" t="n">
        <v>46162</v>
      </c>
      <c r="F17" s="8" t="n">
        <v>46163</v>
      </c>
      <c r="G17" s="8" t="n">
        <v>46164</v>
      </c>
      <c r="H17" s="9" t="n">
        <v>46165</v>
      </c>
      <c r="J17" s="25" t="n"/>
      <c r="K17" s="17" t="n"/>
    </row>
    <row r="18" ht="14" customHeight="1">
      <c r="B18" s="12" t="n"/>
      <c r="C18" s="13" t="n"/>
      <c r="D18" s="13" t="n"/>
      <c r="E18" s="13" t="n"/>
      <c r="F18" s="13" t="n"/>
      <c r="G18" s="13" t="n"/>
      <c r="H18" s="12" t="n"/>
      <c r="J18" s="25" t="n"/>
      <c r="K18" s="17" t="n"/>
    </row>
    <row r="19" ht="14" customHeight="1">
      <c r="B19" s="12" t="n"/>
      <c r="C19" s="13" t="n"/>
      <c r="D19" s="13" t="n"/>
      <c r="E19" s="13" t="n"/>
      <c r="F19" s="13" t="n"/>
      <c r="G19" s="13" t="n"/>
      <c r="H19" s="12" t="n"/>
    </row>
    <row r="20" ht="14" customHeight="1">
      <c r="B20" s="18" t="n"/>
      <c r="C20" s="19" t="n"/>
      <c r="D20" s="19" t="n"/>
      <c r="E20" s="19" t="n"/>
      <c r="F20" s="19" t="n"/>
      <c r="G20" s="19" t="n"/>
      <c r="H20" s="18" t="n"/>
      <c r="J20" s="4" t="inlineStr">
        <is>
          <t>NOTES</t>
        </is>
      </c>
      <c r="K20" s="4" t="n"/>
    </row>
    <row r="21" ht="18" customHeight="1">
      <c r="B21" s="9" t="n">
        <v>46166</v>
      </c>
      <c r="C21" s="7" t="n">
        <v>46167</v>
      </c>
      <c r="D21" s="8" t="n">
        <v>46168</v>
      </c>
      <c r="E21" s="8" t="n">
        <v>46169</v>
      </c>
      <c r="F21" s="8" t="n">
        <v>46170</v>
      </c>
      <c r="G21" s="8" t="n">
        <v>46171</v>
      </c>
      <c r="H21" s="9" t="n">
        <v>46172</v>
      </c>
      <c r="J21" s="17" t="n"/>
      <c r="K21" s="17" t="n"/>
    </row>
    <row r="22" ht="14" customHeight="1">
      <c r="B22" s="12" t="n"/>
      <c r="C22" s="14" t="inlineStr">
        <is>
          <t>Memorial Day</t>
        </is>
      </c>
      <c r="D22" s="13" t="n"/>
      <c r="E22" s="13" t="n"/>
      <c r="F22" s="13" t="n"/>
      <c r="G22" s="13" t="n"/>
      <c r="H22" s="12" t="n"/>
      <c r="J22" s="17" t="n"/>
      <c r="K22" s="17" t="n"/>
    </row>
    <row r="23" ht="14" customHeight="1">
      <c r="B23" s="12" t="n"/>
      <c r="C23" s="15" t="n"/>
      <c r="D23" s="13" t="n"/>
      <c r="E23" s="13" t="n"/>
      <c r="F23" s="13" t="n"/>
      <c r="G23" s="13" t="n"/>
      <c r="H23" s="12" t="n"/>
      <c r="J23" s="17" t="n"/>
      <c r="K23" s="17" t="n"/>
    </row>
    <row r="24" ht="14" customHeight="1">
      <c r="B24" s="18" t="n"/>
      <c r="C24" s="20" t="n"/>
      <c r="D24" s="19" t="n"/>
      <c r="E24" s="19" t="n"/>
      <c r="F24" s="19" t="n"/>
      <c r="G24" s="19" t="n"/>
      <c r="H24" s="18" t="n"/>
      <c r="J24" s="17" t="n"/>
      <c r="K24" s="17" t="n"/>
    </row>
    <row r="25" ht="18" customHeight="1">
      <c r="B25" s="9" t="n">
        <v>46173</v>
      </c>
      <c r="C25" s="6" t="n">
        <v>46174</v>
      </c>
      <c r="D25" s="6" t="n">
        <v>46175</v>
      </c>
      <c r="E25" s="6" t="n">
        <v>46176</v>
      </c>
      <c r="F25" s="6" t="n">
        <v>46177</v>
      </c>
      <c r="G25" s="6" t="n">
        <v>46178</v>
      </c>
      <c r="H25" s="5" t="n">
        <v>46179</v>
      </c>
      <c r="J25" s="17" t="n"/>
      <c r="K25" s="17" t="n"/>
    </row>
    <row r="26" ht="14" customHeight="1">
      <c r="B26" s="12" t="n"/>
      <c r="C26" s="13" t="n"/>
      <c r="D26" s="13" t="n"/>
      <c r="E26" s="13" t="n"/>
      <c r="F26" s="13" t="n"/>
      <c r="G26" s="13" t="n"/>
      <c r="H26" s="12" t="n"/>
      <c r="J26" s="17" t="n"/>
      <c r="K26" s="17" t="n"/>
    </row>
    <row r="27" ht="14" customHeight="1">
      <c r="B27" s="12" t="n"/>
      <c r="C27" s="13" t="n"/>
      <c r="D27" s="13" t="n"/>
      <c r="E27" s="13" t="n"/>
      <c r="F27" s="13" t="n"/>
      <c r="G27" s="13" t="n"/>
      <c r="H27" s="12" t="n"/>
      <c r="J27" s="17" t="n"/>
      <c r="K27" s="17" t="n"/>
    </row>
    <row r="28" ht="14" customHeight="1">
      <c r="B28" s="18" t="n"/>
      <c r="C28" s="19" t="n"/>
      <c r="D28" s="19" t="n"/>
      <c r="E28" s="19" t="n"/>
      <c r="F28" s="19" t="n"/>
      <c r="G28" s="19" t="n"/>
      <c r="H28" s="18" t="n"/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June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46173</v>
      </c>
      <c r="C5" s="8" t="n">
        <v>46174</v>
      </c>
      <c r="D5" s="8" t="n">
        <v>46175</v>
      </c>
      <c r="E5" s="8" t="n">
        <v>46176</v>
      </c>
      <c r="F5" s="8" t="n">
        <v>46177</v>
      </c>
      <c r="G5" s="8" t="n">
        <v>46178</v>
      </c>
      <c r="H5" s="9" t="n">
        <v>46179</v>
      </c>
      <c r="J5" s="10" t="n">
        <v>46192</v>
      </c>
      <c r="K5" s="11" t="inlineStr">
        <is>
          <t>Juneteenth</t>
        </is>
      </c>
    </row>
    <row r="6" ht="14" customHeight="1">
      <c r="B6" s="12" t="n"/>
      <c r="C6" s="13" t="n"/>
      <c r="D6" s="13" t="n"/>
      <c r="E6" s="13" t="n"/>
      <c r="F6" s="13" t="n"/>
      <c r="G6" s="13" t="n"/>
      <c r="H6" s="12" t="n"/>
      <c r="J6" s="16" t="n"/>
      <c r="K6" s="17" t="n"/>
    </row>
    <row r="7" ht="14" customHeight="1">
      <c r="B7" s="12" t="n"/>
      <c r="C7" s="13" t="n"/>
      <c r="D7" s="13" t="n"/>
      <c r="E7" s="13" t="n"/>
      <c r="F7" s="13" t="n"/>
      <c r="G7" s="13" t="n"/>
      <c r="H7" s="12" t="n"/>
      <c r="J7" s="16" t="n"/>
      <c r="K7" s="17" t="n"/>
    </row>
    <row r="8" ht="14" customHeight="1">
      <c r="B8" s="18" t="n"/>
      <c r="C8" s="19" t="n"/>
      <c r="D8" s="19" t="n"/>
      <c r="E8" s="19" t="n"/>
      <c r="F8" s="19" t="n"/>
      <c r="G8" s="19" t="n"/>
      <c r="H8" s="18" t="n"/>
      <c r="J8" s="16" t="n"/>
      <c r="K8" s="17" t="n"/>
    </row>
    <row r="9" ht="18" customHeight="1">
      <c r="B9" s="9" t="n">
        <v>46180</v>
      </c>
      <c r="C9" s="8" t="n">
        <v>46181</v>
      </c>
      <c r="D9" s="8" t="n">
        <v>46182</v>
      </c>
      <c r="E9" s="8" t="n">
        <v>46183</v>
      </c>
      <c r="F9" s="8" t="n">
        <v>46184</v>
      </c>
      <c r="G9" s="8" t="n">
        <v>46185</v>
      </c>
      <c r="H9" s="9" t="n">
        <v>46186</v>
      </c>
    </row>
    <row r="10" ht="14" customHeight="1">
      <c r="B10" s="12" t="n"/>
      <c r="C10" s="13" t="n"/>
      <c r="D10" s="13" t="n"/>
      <c r="E10" s="13" t="n"/>
      <c r="F10" s="13" t="n"/>
      <c r="G10" s="13" t="n"/>
      <c r="H10" s="12" t="n"/>
      <c r="J10" s="22" t="inlineStr">
        <is>
          <t>Working days</t>
        </is>
      </c>
      <c r="K10" s="23">
        <f>NETWORKDAYS(DATE(2026,6,1),DATE(2026,6,30),J5:J8)</f>
        <v/>
      </c>
    </row>
    <row r="11" ht="14" customHeight="1">
      <c r="B11" s="12" t="n"/>
      <c r="C11" s="13" t="n"/>
      <c r="D11" s="13" t="n"/>
      <c r="E11" s="13" t="n"/>
      <c r="F11" s="13" t="n"/>
      <c r="G11" s="13" t="n"/>
      <c r="H11" s="12" t="n"/>
    </row>
    <row r="12" ht="14" customHeight="1">
      <c r="B12" s="18" t="n"/>
      <c r="C12" s="19" t="n"/>
      <c r="D12" s="19" t="n"/>
      <c r="E12" s="19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46187</v>
      </c>
      <c r="C13" s="8" t="n">
        <v>46188</v>
      </c>
      <c r="D13" s="8" t="n">
        <v>46189</v>
      </c>
      <c r="E13" s="8" t="n">
        <v>46190</v>
      </c>
      <c r="F13" s="8" t="n">
        <v>46191</v>
      </c>
      <c r="G13" s="7" t="n">
        <v>46192</v>
      </c>
      <c r="H13" s="9" t="n">
        <v>46193</v>
      </c>
      <c r="J13" s="24" t="n">
        <v>46203</v>
      </c>
      <c r="K13" s="11" t="inlineStr">
        <is>
          <t>Mid-year review</t>
        </is>
      </c>
    </row>
    <row r="14" ht="14" customHeight="1">
      <c r="B14" s="12" t="n"/>
      <c r="C14" s="13" t="n"/>
      <c r="D14" s="13" t="n"/>
      <c r="E14" s="13" t="n"/>
      <c r="F14" s="13" t="n"/>
      <c r="G14" s="14" t="inlineStr">
        <is>
          <t>Juneteenth</t>
        </is>
      </c>
      <c r="H14" s="12" t="n"/>
      <c r="J14" s="25" t="n"/>
      <c r="K14" s="17" t="n"/>
    </row>
    <row r="15" ht="14" customHeight="1">
      <c r="B15" s="12" t="n"/>
      <c r="C15" s="13" t="n"/>
      <c r="D15" s="13" t="n"/>
      <c r="E15" s="13" t="n"/>
      <c r="F15" s="13" t="n"/>
      <c r="G15" s="15" t="n"/>
      <c r="H15" s="12" t="n"/>
      <c r="J15" s="25" t="n"/>
      <c r="K15" s="17" t="n"/>
    </row>
    <row r="16" ht="14" customHeight="1">
      <c r="B16" s="18" t="n"/>
      <c r="C16" s="19" t="n"/>
      <c r="D16" s="19" t="n"/>
      <c r="E16" s="19" t="n"/>
      <c r="F16" s="19" t="n"/>
      <c r="G16" s="20" t="n"/>
      <c r="H16" s="18" t="n"/>
      <c r="J16" s="25" t="n"/>
      <c r="K16" s="17" t="n"/>
    </row>
    <row r="17" ht="18" customHeight="1">
      <c r="B17" s="9" t="n">
        <v>46194</v>
      </c>
      <c r="C17" s="8" t="n">
        <v>46195</v>
      </c>
      <c r="D17" s="8" t="n">
        <v>46196</v>
      </c>
      <c r="E17" s="8" t="n">
        <v>46197</v>
      </c>
      <c r="F17" s="8" t="n">
        <v>46198</v>
      </c>
      <c r="G17" s="8" t="n">
        <v>46199</v>
      </c>
      <c r="H17" s="9" t="n">
        <v>46200</v>
      </c>
      <c r="J17" s="25" t="n"/>
      <c r="K17" s="17" t="n"/>
    </row>
    <row r="18" ht="14" customHeight="1">
      <c r="B18" s="12" t="n"/>
      <c r="C18" s="13" t="n"/>
      <c r="D18" s="13" t="n"/>
      <c r="E18" s="13" t="n"/>
      <c r="F18" s="13" t="n"/>
      <c r="G18" s="13" t="n"/>
      <c r="H18" s="12" t="n"/>
      <c r="J18" s="25" t="n"/>
      <c r="K18" s="17" t="n"/>
    </row>
    <row r="19" ht="14" customHeight="1">
      <c r="B19" s="12" t="n"/>
      <c r="C19" s="13" t="n"/>
      <c r="D19" s="13" t="n"/>
      <c r="E19" s="13" t="n"/>
      <c r="F19" s="13" t="n"/>
      <c r="G19" s="13" t="n"/>
      <c r="H19" s="12" t="n"/>
    </row>
    <row r="20" ht="14" customHeight="1">
      <c r="B20" s="18" t="n"/>
      <c r="C20" s="19" t="n"/>
      <c r="D20" s="19" t="n"/>
      <c r="E20" s="19" t="n"/>
      <c r="F20" s="19" t="n"/>
      <c r="G20" s="19" t="n"/>
      <c r="H20" s="18" t="n"/>
      <c r="J20" s="4" t="inlineStr">
        <is>
          <t>NOTES</t>
        </is>
      </c>
      <c r="K20" s="4" t="n"/>
    </row>
    <row r="21" ht="18" customHeight="1">
      <c r="B21" s="9" t="n">
        <v>46201</v>
      </c>
      <c r="C21" s="8" t="n">
        <v>46202</v>
      </c>
      <c r="D21" s="8" t="n">
        <v>46203</v>
      </c>
      <c r="E21" s="6" t="n">
        <v>46204</v>
      </c>
      <c r="F21" s="6" t="n">
        <v>46205</v>
      </c>
      <c r="G21" s="6" t="n">
        <v>46206</v>
      </c>
      <c r="H21" s="5" t="n">
        <v>46207</v>
      </c>
      <c r="J21" s="17" t="n"/>
      <c r="K21" s="17" t="n"/>
    </row>
    <row r="22" ht="14" customHeight="1">
      <c r="B22" s="12" t="n"/>
      <c r="C22" s="13" t="n"/>
      <c r="D22" s="21" t="inlineStr">
        <is>
          <t>Mid-year review</t>
        </is>
      </c>
      <c r="E22" s="13" t="n"/>
      <c r="F22" s="13" t="n"/>
      <c r="G22" s="13" t="n"/>
      <c r="H22" s="12" t="n"/>
      <c r="J22" s="17" t="n"/>
      <c r="K22" s="17" t="n"/>
    </row>
    <row r="23" ht="14" customHeight="1">
      <c r="B23" s="12" t="n"/>
      <c r="C23" s="13" t="n"/>
      <c r="D23" s="13" t="n"/>
      <c r="E23" s="13" t="n"/>
      <c r="F23" s="13" t="n"/>
      <c r="G23" s="13" t="n"/>
      <c r="H23" s="12" t="n"/>
      <c r="J23" s="17" t="n"/>
      <c r="K23" s="17" t="n"/>
    </row>
    <row r="24" ht="14" customHeight="1">
      <c r="B24" s="18" t="n"/>
      <c r="C24" s="19" t="n"/>
      <c r="D24" s="19" t="n"/>
      <c r="E24" s="19" t="n"/>
      <c r="F24" s="19" t="n"/>
      <c r="G24" s="19" t="n"/>
      <c r="H24" s="18" t="n"/>
      <c r="J24" s="17" t="n"/>
      <c r="K24" s="17" t="n"/>
    </row>
    <row r="25">
      <c r="J25" s="17" t="n"/>
      <c r="K25" s="17" t="n"/>
    </row>
    <row r="26">
      <c r="J26" s="17" t="n"/>
      <c r="K26" s="17" t="n"/>
    </row>
    <row r="27">
      <c r="J27" s="17" t="n"/>
      <c r="K27" s="17" t="n"/>
    </row>
    <row r="28"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July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46201</v>
      </c>
      <c r="C5" s="6" t="n">
        <v>46202</v>
      </c>
      <c r="D5" s="6" t="n">
        <v>46203</v>
      </c>
      <c r="E5" s="8" t="n">
        <v>46204</v>
      </c>
      <c r="F5" s="8" t="n">
        <v>46205</v>
      </c>
      <c r="G5" s="7" t="n">
        <v>46206</v>
      </c>
      <c r="H5" s="7" t="n">
        <v>46207</v>
      </c>
      <c r="J5" s="10" t="n">
        <v>46206</v>
      </c>
      <c r="K5" s="11" t="inlineStr">
        <is>
          <t>Independence Day (observed)</t>
        </is>
      </c>
    </row>
    <row r="6" ht="14" customHeight="1">
      <c r="B6" s="12" t="n"/>
      <c r="C6" s="13" t="n"/>
      <c r="D6" s="13" t="n"/>
      <c r="E6" s="13" t="n"/>
      <c r="F6" s="13" t="n"/>
      <c r="G6" s="14" t="inlineStr">
        <is>
          <t>Independence Day (observed)</t>
        </is>
      </c>
      <c r="H6" s="14" t="inlineStr">
        <is>
          <t>Independence Day</t>
        </is>
      </c>
      <c r="J6" s="10" t="n">
        <v>46207</v>
      </c>
      <c r="K6" s="11" t="inlineStr">
        <is>
          <t>Independence Day</t>
        </is>
      </c>
    </row>
    <row r="7" ht="14" customHeight="1">
      <c r="B7" s="12" t="n"/>
      <c r="C7" s="13" t="n"/>
      <c r="D7" s="13" t="n"/>
      <c r="E7" s="13" t="n"/>
      <c r="F7" s="13" t="n"/>
      <c r="G7" s="15" t="n"/>
      <c r="H7" s="15" t="n"/>
      <c r="J7" s="16" t="n"/>
      <c r="K7" s="17" t="n"/>
    </row>
    <row r="8" ht="14" customHeight="1">
      <c r="B8" s="18" t="n"/>
      <c r="C8" s="19" t="n"/>
      <c r="D8" s="19" t="n"/>
      <c r="E8" s="19" t="n"/>
      <c r="F8" s="19" t="n"/>
      <c r="G8" s="20" t="n"/>
      <c r="H8" s="20" t="n"/>
      <c r="J8" s="16" t="n"/>
      <c r="K8" s="17" t="n"/>
    </row>
    <row r="9" ht="18" customHeight="1">
      <c r="B9" s="9" t="n">
        <v>46208</v>
      </c>
      <c r="C9" s="8" t="n">
        <v>46209</v>
      </c>
      <c r="D9" s="8" t="n">
        <v>46210</v>
      </c>
      <c r="E9" s="8" t="n">
        <v>46211</v>
      </c>
      <c r="F9" s="8" t="n">
        <v>46212</v>
      </c>
      <c r="G9" s="8" t="n">
        <v>46213</v>
      </c>
      <c r="H9" s="9" t="n">
        <v>46214</v>
      </c>
    </row>
    <row r="10" ht="14" customHeight="1">
      <c r="B10" s="12" t="n"/>
      <c r="C10" s="13" t="n"/>
      <c r="D10" s="13" t="n"/>
      <c r="E10" s="13" t="n"/>
      <c r="F10" s="13" t="n"/>
      <c r="G10" s="13" t="n"/>
      <c r="H10" s="12" t="n"/>
      <c r="J10" s="22" t="inlineStr">
        <is>
          <t>Working days</t>
        </is>
      </c>
      <c r="K10" s="23">
        <f>NETWORKDAYS(DATE(2026,7,1),DATE(2026,7,31),J5:J8)</f>
        <v/>
      </c>
    </row>
    <row r="11" ht="14" customHeight="1">
      <c r="B11" s="12" t="n"/>
      <c r="C11" s="13" t="n"/>
      <c r="D11" s="13" t="n"/>
      <c r="E11" s="13" t="n"/>
      <c r="F11" s="13" t="n"/>
      <c r="G11" s="13" t="n"/>
      <c r="H11" s="12" t="n"/>
    </row>
    <row r="12" ht="14" customHeight="1">
      <c r="B12" s="18" t="n"/>
      <c r="C12" s="19" t="n"/>
      <c r="D12" s="19" t="n"/>
      <c r="E12" s="19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46215</v>
      </c>
      <c r="C13" s="8" t="n">
        <v>46216</v>
      </c>
      <c r="D13" s="8" t="n">
        <v>46217</v>
      </c>
      <c r="E13" s="8" t="n">
        <v>46218</v>
      </c>
      <c r="F13" s="8" t="n">
        <v>46219</v>
      </c>
      <c r="G13" s="8" t="n">
        <v>46220</v>
      </c>
      <c r="H13" s="9" t="n">
        <v>46221</v>
      </c>
      <c r="J13" s="24" t="n">
        <v>46218</v>
      </c>
      <c r="K13" s="11" t="inlineStr">
        <is>
          <t>Team offsite</t>
        </is>
      </c>
    </row>
    <row r="14" ht="14" customHeight="1">
      <c r="B14" s="12" t="n"/>
      <c r="C14" s="13" t="n"/>
      <c r="D14" s="13" t="n"/>
      <c r="E14" s="21" t="inlineStr">
        <is>
          <t>Team offsite</t>
        </is>
      </c>
      <c r="F14" s="13" t="n"/>
      <c r="G14" s="13" t="n"/>
      <c r="H14" s="12" t="n"/>
      <c r="J14" s="25" t="n"/>
      <c r="K14" s="17" t="n"/>
    </row>
    <row r="15" ht="14" customHeight="1">
      <c r="B15" s="12" t="n"/>
      <c r="C15" s="13" t="n"/>
      <c r="D15" s="13" t="n"/>
      <c r="E15" s="13" t="n"/>
      <c r="F15" s="13" t="n"/>
      <c r="G15" s="13" t="n"/>
      <c r="H15" s="12" t="n"/>
      <c r="J15" s="25" t="n"/>
      <c r="K15" s="17" t="n"/>
    </row>
    <row r="16" ht="14" customHeight="1">
      <c r="B16" s="18" t="n"/>
      <c r="C16" s="19" t="n"/>
      <c r="D16" s="19" t="n"/>
      <c r="E16" s="19" t="n"/>
      <c r="F16" s="19" t="n"/>
      <c r="G16" s="19" t="n"/>
      <c r="H16" s="18" t="n"/>
      <c r="J16" s="25" t="n"/>
      <c r="K16" s="17" t="n"/>
    </row>
    <row r="17" ht="18" customHeight="1">
      <c r="B17" s="9" t="n">
        <v>46222</v>
      </c>
      <c r="C17" s="8" t="n">
        <v>46223</v>
      </c>
      <c r="D17" s="8" t="n">
        <v>46224</v>
      </c>
      <c r="E17" s="8" t="n">
        <v>46225</v>
      </c>
      <c r="F17" s="8" t="n">
        <v>46226</v>
      </c>
      <c r="G17" s="8" t="n">
        <v>46227</v>
      </c>
      <c r="H17" s="9" t="n">
        <v>46228</v>
      </c>
      <c r="J17" s="25" t="n"/>
      <c r="K17" s="17" t="n"/>
    </row>
    <row r="18" ht="14" customHeight="1">
      <c r="B18" s="12" t="n"/>
      <c r="C18" s="13" t="n"/>
      <c r="D18" s="13" t="n"/>
      <c r="E18" s="13" t="n"/>
      <c r="F18" s="13" t="n"/>
      <c r="G18" s="13" t="n"/>
      <c r="H18" s="12" t="n"/>
      <c r="J18" s="25" t="n"/>
      <c r="K18" s="17" t="n"/>
    </row>
    <row r="19" ht="14" customHeight="1">
      <c r="B19" s="12" t="n"/>
      <c r="C19" s="13" t="n"/>
      <c r="D19" s="13" t="n"/>
      <c r="E19" s="13" t="n"/>
      <c r="F19" s="13" t="n"/>
      <c r="G19" s="13" t="n"/>
      <c r="H19" s="12" t="n"/>
    </row>
    <row r="20" ht="14" customHeight="1">
      <c r="B20" s="18" t="n"/>
      <c r="C20" s="19" t="n"/>
      <c r="D20" s="19" t="n"/>
      <c r="E20" s="19" t="n"/>
      <c r="F20" s="19" t="n"/>
      <c r="G20" s="19" t="n"/>
      <c r="H20" s="18" t="n"/>
      <c r="J20" s="4" t="inlineStr">
        <is>
          <t>NOTES</t>
        </is>
      </c>
      <c r="K20" s="4" t="n"/>
    </row>
    <row r="21" ht="18" customHeight="1">
      <c r="B21" s="9" t="n">
        <v>46229</v>
      </c>
      <c r="C21" s="8" t="n">
        <v>46230</v>
      </c>
      <c r="D21" s="8" t="n">
        <v>46231</v>
      </c>
      <c r="E21" s="8" t="n">
        <v>46232</v>
      </c>
      <c r="F21" s="8" t="n">
        <v>46233</v>
      </c>
      <c r="G21" s="8" t="n">
        <v>46234</v>
      </c>
      <c r="H21" s="5" t="n">
        <v>46235</v>
      </c>
      <c r="J21" s="17" t="n"/>
      <c r="K21" s="17" t="n"/>
    </row>
    <row r="22" ht="14" customHeight="1">
      <c r="B22" s="12" t="n"/>
      <c r="C22" s="13" t="n"/>
      <c r="D22" s="13" t="n"/>
      <c r="E22" s="13" t="n"/>
      <c r="F22" s="13" t="n"/>
      <c r="G22" s="13" t="n"/>
      <c r="H22" s="12" t="n"/>
      <c r="J22" s="17" t="n"/>
      <c r="K22" s="17" t="n"/>
    </row>
    <row r="23" ht="14" customHeight="1">
      <c r="B23" s="12" t="n"/>
      <c r="C23" s="13" t="n"/>
      <c r="D23" s="13" t="n"/>
      <c r="E23" s="13" t="n"/>
      <c r="F23" s="13" t="n"/>
      <c r="G23" s="13" t="n"/>
      <c r="H23" s="12" t="n"/>
      <c r="J23" s="17" t="n"/>
      <c r="K23" s="17" t="n"/>
    </row>
    <row r="24" ht="14" customHeight="1">
      <c r="B24" s="18" t="n"/>
      <c r="C24" s="19" t="n"/>
      <c r="D24" s="19" t="n"/>
      <c r="E24" s="19" t="n"/>
      <c r="F24" s="19" t="n"/>
      <c r="G24" s="19" t="n"/>
      <c r="H24" s="18" t="n"/>
      <c r="J24" s="17" t="n"/>
      <c r="K24" s="17" t="n"/>
    </row>
    <row r="25">
      <c r="J25" s="17" t="n"/>
      <c r="K25" s="17" t="n"/>
    </row>
    <row r="26">
      <c r="J26" s="17" t="n"/>
      <c r="K26" s="17" t="n"/>
    </row>
    <row r="27">
      <c r="J27" s="17" t="n"/>
      <c r="K27" s="17" t="n"/>
    </row>
    <row r="28"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August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46229</v>
      </c>
      <c r="C5" s="6" t="n">
        <v>46230</v>
      </c>
      <c r="D5" s="6" t="n">
        <v>46231</v>
      </c>
      <c r="E5" s="6" t="n">
        <v>46232</v>
      </c>
      <c r="F5" s="6" t="n">
        <v>46233</v>
      </c>
      <c r="G5" s="6" t="n">
        <v>46234</v>
      </c>
      <c r="H5" s="9" t="n">
        <v>46235</v>
      </c>
      <c r="J5" s="16" t="n"/>
      <c r="K5" s="17" t="n"/>
    </row>
    <row r="6" ht="14" customHeight="1">
      <c r="B6" s="12" t="n"/>
      <c r="C6" s="13" t="n"/>
      <c r="D6" s="13" t="n"/>
      <c r="E6" s="13" t="n"/>
      <c r="F6" s="13" t="n"/>
      <c r="G6" s="13" t="n"/>
      <c r="H6" s="12" t="n"/>
      <c r="J6" s="16" t="n"/>
      <c r="K6" s="17" t="n"/>
    </row>
    <row r="7" ht="14" customHeight="1">
      <c r="B7" s="12" t="n"/>
      <c r="C7" s="13" t="n"/>
      <c r="D7" s="13" t="n"/>
      <c r="E7" s="13" t="n"/>
      <c r="F7" s="13" t="n"/>
      <c r="G7" s="13" t="n"/>
      <c r="H7" s="12" t="n"/>
      <c r="J7" s="16" t="n"/>
      <c r="K7" s="17" t="n"/>
    </row>
    <row r="8" ht="14" customHeight="1">
      <c r="B8" s="18" t="n"/>
      <c r="C8" s="19" t="n"/>
      <c r="D8" s="19" t="n"/>
      <c r="E8" s="19" t="n"/>
      <c r="F8" s="19" t="n"/>
      <c r="G8" s="19" t="n"/>
      <c r="H8" s="18" t="n"/>
      <c r="J8" s="16" t="n"/>
      <c r="K8" s="17" t="n"/>
    </row>
    <row r="9" ht="18" customHeight="1">
      <c r="B9" s="9" t="n">
        <v>46236</v>
      </c>
      <c r="C9" s="8" t="n">
        <v>46237</v>
      </c>
      <c r="D9" s="8" t="n">
        <v>46238</v>
      </c>
      <c r="E9" s="8" t="n">
        <v>46239</v>
      </c>
      <c r="F9" s="8" t="n">
        <v>46240</v>
      </c>
      <c r="G9" s="8" t="n">
        <v>46241</v>
      </c>
      <c r="H9" s="9" t="n">
        <v>46242</v>
      </c>
    </row>
    <row r="10" ht="14" customHeight="1">
      <c r="B10" s="12" t="n"/>
      <c r="C10" s="13" t="n"/>
      <c r="D10" s="13" t="n"/>
      <c r="E10" s="13" t="n"/>
      <c r="F10" s="13" t="n"/>
      <c r="G10" s="13" t="n"/>
      <c r="H10" s="12" t="n"/>
      <c r="J10" s="22" t="inlineStr">
        <is>
          <t>Working days</t>
        </is>
      </c>
      <c r="K10" s="23">
        <f>NETWORKDAYS(DATE(2026,8,1),DATE(2026,8,31),J5:J8)</f>
        <v/>
      </c>
    </row>
    <row r="11" ht="14" customHeight="1">
      <c r="B11" s="12" t="n"/>
      <c r="C11" s="13" t="n"/>
      <c r="D11" s="13" t="n"/>
      <c r="E11" s="13" t="n"/>
      <c r="F11" s="13" t="n"/>
      <c r="G11" s="13" t="n"/>
      <c r="H11" s="12" t="n"/>
    </row>
    <row r="12" ht="14" customHeight="1">
      <c r="B12" s="18" t="n"/>
      <c r="C12" s="19" t="n"/>
      <c r="D12" s="19" t="n"/>
      <c r="E12" s="19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46243</v>
      </c>
      <c r="C13" s="8" t="n">
        <v>46244</v>
      </c>
      <c r="D13" s="8" t="n">
        <v>46245</v>
      </c>
      <c r="E13" s="8" t="n">
        <v>46246</v>
      </c>
      <c r="F13" s="8" t="n">
        <v>46247</v>
      </c>
      <c r="G13" s="8" t="n">
        <v>46248</v>
      </c>
      <c r="H13" s="9" t="n">
        <v>46249</v>
      </c>
      <c r="J13" s="24" t="n">
        <v>46254</v>
      </c>
      <c r="K13" s="11" t="inlineStr">
        <is>
          <t>Budget planning</t>
        </is>
      </c>
    </row>
    <row r="14" ht="14" customHeight="1">
      <c r="B14" s="12" t="n"/>
      <c r="C14" s="13" t="n"/>
      <c r="D14" s="13" t="n"/>
      <c r="E14" s="13" t="n"/>
      <c r="F14" s="13" t="n"/>
      <c r="G14" s="13" t="n"/>
      <c r="H14" s="12" t="n"/>
      <c r="J14" s="25" t="n"/>
      <c r="K14" s="17" t="n"/>
    </row>
    <row r="15" ht="14" customHeight="1">
      <c r="B15" s="12" t="n"/>
      <c r="C15" s="13" t="n"/>
      <c r="D15" s="13" t="n"/>
      <c r="E15" s="13" t="n"/>
      <c r="F15" s="13" t="n"/>
      <c r="G15" s="13" t="n"/>
      <c r="H15" s="12" t="n"/>
      <c r="J15" s="25" t="n"/>
      <c r="K15" s="17" t="n"/>
    </row>
    <row r="16" ht="14" customHeight="1">
      <c r="B16" s="18" t="n"/>
      <c r="C16" s="19" t="n"/>
      <c r="D16" s="19" t="n"/>
      <c r="E16" s="19" t="n"/>
      <c r="F16" s="19" t="n"/>
      <c r="G16" s="19" t="n"/>
      <c r="H16" s="18" t="n"/>
      <c r="J16" s="25" t="n"/>
      <c r="K16" s="17" t="n"/>
    </row>
    <row r="17" ht="18" customHeight="1">
      <c r="B17" s="9" t="n">
        <v>46250</v>
      </c>
      <c r="C17" s="8" t="n">
        <v>46251</v>
      </c>
      <c r="D17" s="8" t="n">
        <v>46252</v>
      </c>
      <c r="E17" s="8" t="n">
        <v>46253</v>
      </c>
      <c r="F17" s="8" t="n">
        <v>46254</v>
      </c>
      <c r="G17" s="8" t="n">
        <v>46255</v>
      </c>
      <c r="H17" s="9" t="n">
        <v>46256</v>
      </c>
      <c r="J17" s="25" t="n"/>
      <c r="K17" s="17" t="n"/>
    </row>
    <row r="18" ht="14" customHeight="1">
      <c r="B18" s="12" t="n"/>
      <c r="C18" s="13" t="n"/>
      <c r="D18" s="13" t="n"/>
      <c r="E18" s="13" t="n"/>
      <c r="F18" s="21" t="inlineStr">
        <is>
          <t>Budget planning</t>
        </is>
      </c>
      <c r="G18" s="13" t="n"/>
      <c r="H18" s="12" t="n"/>
      <c r="J18" s="25" t="n"/>
      <c r="K18" s="17" t="n"/>
    </row>
    <row r="19" ht="14" customHeight="1">
      <c r="B19" s="12" t="n"/>
      <c r="C19" s="13" t="n"/>
      <c r="D19" s="13" t="n"/>
      <c r="E19" s="13" t="n"/>
      <c r="F19" s="13" t="n"/>
      <c r="G19" s="13" t="n"/>
      <c r="H19" s="12" t="n"/>
    </row>
    <row r="20" ht="14" customHeight="1">
      <c r="B20" s="18" t="n"/>
      <c r="C20" s="19" t="n"/>
      <c r="D20" s="19" t="n"/>
      <c r="E20" s="19" t="n"/>
      <c r="F20" s="19" t="n"/>
      <c r="G20" s="19" t="n"/>
      <c r="H20" s="18" t="n"/>
      <c r="J20" s="4" t="inlineStr">
        <is>
          <t>NOTES</t>
        </is>
      </c>
      <c r="K20" s="4" t="n"/>
    </row>
    <row r="21" ht="18" customHeight="1">
      <c r="B21" s="9" t="n">
        <v>46257</v>
      </c>
      <c r="C21" s="8" t="n">
        <v>46258</v>
      </c>
      <c r="D21" s="8" t="n">
        <v>46259</v>
      </c>
      <c r="E21" s="8" t="n">
        <v>46260</v>
      </c>
      <c r="F21" s="8" t="n">
        <v>46261</v>
      </c>
      <c r="G21" s="8" t="n">
        <v>46262</v>
      </c>
      <c r="H21" s="9" t="n">
        <v>46263</v>
      </c>
      <c r="J21" s="17" t="n"/>
      <c r="K21" s="17" t="n"/>
    </row>
    <row r="22" ht="14" customHeight="1">
      <c r="B22" s="12" t="n"/>
      <c r="C22" s="13" t="n"/>
      <c r="D22" s="13" t="n"/>
      <c r="E22" s="13" t="n"/>
      <c r="F22" s="13" t="n"/>
      <c r="G22" s="13" t="n"/>
      <c r="H22" s="12" t="n"/>
      <c r="J22" s="17" t="n"/>
      <c r="K22" s="17" t="n"/>
    </row>
    <row r="23" ht="14" customHeight="1">
      <c r="B23" s="12" t="n"/>
      <c r="C23" s="13" t="n"/>
      <c r="D23" s="13" t="n"/>
      <c r="E23" s="13" t="n"/>
      <c r="F23" s="13" t="n"/>
      <c r="G23" s="13" t="n"/>
      <c r="H23" s="12" t="n"/>
      <c r="J23" s="17" t="n"/>
      <c r="K23" s="17" t="n"/>
    </row>
    <row r="24" ht="14" customHeight="1">
      <c r="B24" s="18" t="n"/>
      <c r="C24" s="19" t="n"/>
      <c r="D24" s="19" t="n"/>
      <c r="E24" s="19" t="n"/>
      <c r="F24" s="19" t="n"/>
      <c r="G24" s="19" t="n"/>
      <c r="H24" s="18" t="n"/>
      <c r="J24" s="17" t="n"/>
      <c r="K24" s="17" t="n"/>
    </row>
    <row r="25" ht="18" customHeight="1">
      <c r="B25" s="9" t="n">
        <v>46264</v>
      </c>
      <c r="C25" s="8" t="n">
        <v>46265</v>
      </c>
      <c r="D25" s="6" t="n">
        <v>46266</v>
      </c>
      <c r="E25" s="6" t="n">
        <v>46267</v>
      </c>
      <c r="F25" s="6" t="n">
        <v>46268</v>
      </c>
      <c r="G25" s="6" t="n">
        <v>46269</v>
      </c>
      <c r="H25" s="5" t="n">
        <v>46270</v>
      </c>
      <c r="J25" s="17" t="n"/>
      <c r="K25" s="17" t="n"/>
    </row>
    <row r="26" ht="14" customHeight="1">
      <c r="B26" s="12" t="n"/>
      <c r="C26" s="13" t="n"/>
      <c r="D26" s="13" t="n"/>
      <c r="E26" s="13" t="n"/>
      <c r="F26" s="13" t="n"/>
      <c r="G26" s="13" t="n"/>
      <c r="H26" s="12" t="n"/>
      <c r="J26" s="17" t="n"/>
      <c r="K26" s="17" t="n"/>
    </row>
    <row r="27" ht="14" customHeight="1">
      <c r="B27" s="12" t="n"/>
      <c r="C27" s="13" t="n"/>
      <c r="D27" s="13" t="n"/>
      <c r="E27" s="13" t="n"/>
      <c r="F27" s="13" t="n"/>
      <c r="G27" s="13" t="n"/>
      <c r="H27" s="12" t="n"/>
      <c r="J27" s="17" t="n"/>
      <c r="K27" s="17" t="n"/>
    </row>
    <row r="28" ht="14" customHeight="1">
      <c r="B28" s="18" t="n"/>
      <c r="C28" s="19" t="n"/>
      <c r="D28" s="19" t="n"/>
      <c r="E28" s="19" t="n"/>
      <c r="F28" s="19" t="n"/>
      <c r="G28" s="19" t="n"/>
      <c r="H28" s="18" t="n"/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September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46264</v>
      </c>
      <c r="C5" s="6" t="n">
        <v>46265</v>
      </c>
      <c r="D5" s="8" t="n">
        <v>46266</v>
      </c>
      <c r="E5" s="8" t="n">
        <v>46267</v>
      </c>
      <c r="F5" s="8" t="n">
        <v>46268</v>
      </c>
      <c r="G5" s="8" t="n">
        <v>46269</v>
      </c>
      <c r="H5" s="9" t="n">
        <v>46270</v>
      </c>
      <c r="J5" s="10" t="n">
        <v>46272</v>
      </c>
      <c r="K5" s="11" t="inlineStr">
        <is>
          <t>Labor Day</t>
        </is>
      </c>
    </row>
    <row r="6" ht="14" customHeight="1">
      <c r="B6" s="12" t="n"/>
      <c r="C6" s="13" t="n"/>
      <c r="D6" s="13" t="n"/>
      <c r="E6" s="13" t="n"/>
      <c r="F6" s="13" t="n"/>
      <c r="G6" s="13" t="n"/>
      <c r="H6" s="12" t="n"/>
      <c r="J6" s="16" t="n"/>
      <c r="K6" s="17" t="n"/>
    </row>
    <row r="7" ht="14" customHeight="1">
      <c r="B7" s="12" t="n"/>
      <c r="C7" s="13" t="n"/>
      <c r="D7" s="13" t="n"/>
      <c r="E7" s="13" t="n"/>
      <c r="F7" s="13" t="n"/>
      <c r="G7" s="13" t="n"/>
      <c r="H7" s="12" t="n"/>
      <c r="J7" s="16" t="n"/>
      <c r="K7" s="17" t="n"/>
    </row>
    <row r="8" ht="14" customHeight="1">
      <c r="B8" s="18" t="n"/>
      <c r="C8" s="19" t="n"/>
      <c r="D8" s="19" t="n"/>
      <c r="E8" s="19" t="n"/>
      <c r="F8" s="19" t="n"/>
      <c r="G8" s="19" t="n"/>
      <c r="H8" s="18" t="n"/>
      <c r="J8" s="16" t="n"/>
      <c r="K8" s="17" t="n"/>
    </row>
    <row r="9" ht="18" customHeight="1">
      <c r="B9" s="9" t="n">
        <v>46271</v>
      </c>
      <c r="C9" s="7" t="n">
        <v>46272</v>
      </c>
      <c r="D9" s="8" t="n">
        <v>46273</v>
      </c>
      <c r="E9" s="8" t="n">
        <v>46274</v>
      </c>
      <c r="F9" s="8" t="n">
        <v>46275</v>
      </c>
      <c r="G9" s="8" t="n">
        <v>46276</v>
      </c>
      <c r="H9" s="9" t="n">
        <v>46277</v>
      </c>
    </row>
    <row r="10" ht="14" customHeight="1">
      <c r="B10" s="12" t="n"/>
      <c r="C10" s="14" t="inlineStr">
        <is>
          <t>Labor Day</t>
        </is>
      </c>
      <c r="D10" s="13" t="n"/>
      <c r="E10" s="13" t="n"/>
      <c r="F10" s="13" t="n"/>
      <c r="G10" s="13" t="n"/>
      <c r="H10" s="12" t="n"/>
      <c r="J10" s="22" t="inlineStr">
        <is>
          <t>Working days</t>
        </is>
      </c>
      <c r="K10" s="23">
        <f>NETWORKDAYS(DATE(2026,9,1),DATE(2026,9,30),J5:J8)</f>
        <v/>
      </c>
    </row>
    <row r="11" ht="14" customHeight="1">
      <c r="B11" s="12" t="n"/>
      <c r="C11" s="15" t="n"/>
      <c r="D11" s="13" t="n"/>
      <c r="E11" s="13" t="n"/>
      <c r="F11" s="13" t="n"/>
      <c r="G11" s="13" t="n"/>
      <c r="H11" s="12" t="n"/>
    </row>
    <row r="12" ht="14" customHeight="1">
      <c r="B12" s="18" t="n"/>
      <c r="C12" s="20" t="n"/>
      <c r="D12" s="19" t="n"/>
      <c r="E12" s="19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46278</v>
      </c>
      <c r="C13" s="8" t="n">
        <v>46279</v>
      </c>
      <c r="D13" s="8" t="n">
        <v>46280</v>
      </c>
      <c r="E13" s="8" t="n">
        <v>46281</v>
      </c>
      <c r="F13" s="8" t="n">
        <v>46282</v>
      </c>
      <c r="G13" s="8" t="n">
        <v>46283</v>
      </c>
      <c r="H13" s="9" t="n">
        <v>46284</v>
      </c>
      <c r="J13" s="24" t="n">
        <v>46295</v>
      </c>
      <c r="K13" s="11" t="inlineStr">
        <is>
          <t>Q3 close</t>
        </is>
      </c>
    </row>
    <row r="14" ht="14" customHeight="1">
      <c r="B14" s="12" t="n"/>
      <c r="C14" s="13" t="n"/>
      <c r="D14" s="13" t="n"/>
      <c r="E14" s="13" t="n"/>
      <c r="F14" s="13" t="n"/>
      <c r="G14" s="13" t="n"/>
      <c r="H14" s="12" t="n"/>
      <c r="J14" s="25" t="n"/>
      <c r="K14" s="17" t="n"/>
    </row>
    <row r="15" ht="14" customHeight="1">
      <c r="B15" s="12" t="n"/>
      <c r="C15" s="13" t="n"/>
      <c r="D15" s="13" t="n"/>
      <c r="E15" s="13" t="n"/>
      <c r="F15" s="13" t="n"/>
      <c r="G15" s="13" t="n"/>
      <c r="H15" s="12" t="n"/>
      <c r="J15" s="25" t="n"/>
      <c r="K15" s="17" t="n"/>
    </row>
    <row r="16" ht="14" customHeight="1">
      <c r="B16" s="18" t="n"/>
      <c r="C16" s="19" t="n"/>
      <c r="D16" s="19" t="n"/>
      <c r="E16" s="19" t="n"/>
      <c r="F16" s="19" t="n"/>
      <c r="G16" s="19" t="n"/>
      <c r="H16" s="18" t="n"/>
      <c r="J16" s="25" t="n"/>
      <c r="K16" s="17" t="n"/>
    </row>
    <row r="17" ht="18" customHeight="1">
      <c r="B17" s="9" t="n">
        <v>46285</v>
      </c>
      <c r="C17" s="8" t="n">
        <v>46286</v>
      </c>
      <c r="D17" s="8" t="n">
        <v>46287</v>
      </c>
      <c r="E17" s="8" t="n">
        <v>46288</v>
      </c>
      <c r="F17" s="8" t="n">
        <v>46289</v>
      </c>
      <c r="G17" s="8" t="n">
        <v>46290</v>
      </c>
      <c r="H17" s="9" t="n">
        <v>46291</v>
      </c>
      <c r="J17" s="25" t="n"/>
      <c r="K17" s="17" t="n"/>
    </row>
    <row r="18" ht="14" customHeight="1">
      <c r="B18" s="12" t="n"/>
      <c r="C18" s="13" t="n"/>
      <c r="D18" s="13" t="n"/>
      <c r="E18" s="13" t="n"/>
      <c r="F18" s="13" t="n"/>
      <c r="G18" s="13" t="n"/>
      <c r="H18" s="12" t="n"/>
      <c r="J18" s="25" t="n"/>
      <c r="K18" s="17" t="n"/>
    </row>
    <row r="19" ht="14" customHeight="1">
      <c r="B19" s="12" t="n"/>
      <c r="C19" s="13" t="n"/>
      <c r="D19" s="13" t="n"/>
      <c r="E19" s="13" t="n"/>
      <c r="F19" s="13" t="n"/>
      <c r="G19" s="13" t="n"/>
      <c r="H19" s="12" t="n"/>
    </row>
    <row r="20" ht="14" customHeight="1">
      <c r="B20" s="18" t="n"/>
      <c r="C20" s="19" t="n"/>
      <c r="D20" s="19" t="n"/>
      <c r="E20" s="19" t="n"/>
      <c r="F20" s="19" t="n"/>
      <c r="G20" s="19" t="n"/>
      <c r="H20" s="18" t="n"/>
      <c r="J20" s="4" t="inlineStr">
        <is>
          <t>NOTES</t>
        </is>
      </c>
      <c r="K20" s="4" t="n"/>
    </row>
    <row r="21" ht="18" customHeight="1">
      <c r="B21" s="9" t="n">
        <v>46292</v>
      </c>
      <c r="C21" s="8" t="n">
        <v>46293</v>
      </c>
      <c r="D21" s="8" t="n">
        <v>46294</v>
      </c>
      <c r="E21" s="8" t="n">
        <v>46295</v>
      </c>
      <c r="F21" s="6" t="n">
        <v>46296</v>
      </c>
      <c r="G21" s="6" t="n">
        <v>46297</v>
      </c>
      <c r="H21" s="5" t="n">
        <v>46298</v>
      </c>
      <c r="J21" s="17" t="n"/>
      <c r="K21" s="17" t="n"/>
    </row>
    <row r="22" ht="14" customHeight="1">
      <c r="B22" s="12" t="n"/>
      <c r="C22" s="13" t="n"/>
      <c r="D22" s="13" t="n"/>
      <c r="E22" s="21" t="inlineStr">
        <is>
          <t>Q3 close</t>
        </is>
      </c>
      <c r="F22" s="13" t="n"/>
      <c r="G22" s="13" t="n"/>
      <c r="H22" s="12" t="n"/>
      <c r="J22" s="17" t="n"/>
      <c r="K22" s="17" t="n"/>
    </row>
    <row r="23" ht="14" customHeight="1">
      <c r="B23" s="12" t="n"/>
      <c r="C23" s="13" t="n"/>
      <c r="D23" s="13" t="n"/>
      <c r="E23" s="13" t="n"/>
      <c r="F23" s="13" t="n"/>
      <c r="G23" s="13" t="n"/>
      <c r="H23" s="12" t="n"/>
      <c r="J23" s="17" t="n"/>
      <c r="K23" s="17" t="n"/>
    </row>
    <row r="24" ht="14" customHeight="1">
      <c r="B24" s="18" t="n"/>
      <c r="C24" s="19" t="n"/>
      <c r="D24" s="19" t="n"/>
      <c r="E24" s="19" t="n"/>
      <c r="F24" s="19" t="n"/>
      <c r="G24" s="19" t="n"/>
      <c r="H24" s="18" t="n"/>
      <c r="J24" s="17" t="n"/>
      <c r="K24" s="17" t="n"/>
    </row>
    <row r="25">
      <c r="J25" s="17" t="n"/>
      <c r="K25" s="17" t="n"/>
    </row>
    <row r="26">
      <c r="J26" s="17" t="n"/>
      <c r="K26" s="17" t="n"/>
    </row>
    <row r="27">
      <c r="J27" s="17" t="n"/>
      <c r="K27" s="17" t="n"/>
    </row>
    <row r="28"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October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46292</v>
      </c>
      <c r="C5" s="6" t="n">
        <v>46293</v>
      </c>
      <c r="D5" s="6" t="n">
        <v>46294</v>
      </c>
      <c r="E5" s="6" t="n">
        <v>46295</v>
      </c>
      <c r="F5" s="8" t="n">
        <v>46296</v>
      </c>
      <c r="G5" s="8" t="n">
        <v>46297</v>
      </c>
      <c r="H5" s="9" t="n">
        <v>46298</v>
      </c>
      <c r="J5" s="10" t="n">
        <v>46307</v>
      </c>
      <c r="K5" s="11" t="inlineStr">
        <is>
          <t>Columbus Day</t>
        </is>
      </c>
    </row>
    <row r="6" ht="14" customHeight="1">
      <c r="B6" s="12" t="n"/>
      <c r="C6" s="13" t="n"/>
      <c r="D6" s="13" t="n"/>
      <c r="E6" s="13" t="n"/>
      <c r="F6" s="13" t="n"/>
      <c r="G6" s="13" t="n"/>
      <c r="H6" s="12" t="n"/>
      <c r="J6" s="16" t="n"/>
      <c r="K6" s="17" t="n"/>
    </row>
    <row r="7" ht="14" customHeight="1">
      <c r="B7" s="12" t="n"/>
      <c r="C7" s="13" t="n"/>
      <c r="D7" s="13" t="n"/>
      <c r="E7" s="13" t="n"/>
      <c r="F7" s="13" t="n"/>
      <c r="G7" s="13" t="n"/>
      <c r="H7" s="12" t="n"/>
      <c r="J7" s="16" t="n"/>
      <c r="K7" s="17" t="n"/>
    </row>
    <row r="8" ht="14" customHeight="1">
      <c r="B8" s="18" t="n"/>
      <c r="C8" s="19" t="n"/>
      <c r="D8" s="19" t="n"/>
      <c r="E8" s="19" t="n"/>
      <c r="F8" s="19" t="n"/>
      <c r="G8" s="19" t="n"/>
      <c r="H8" s="18" t="n"/>
      <c r="J8" s="16" t="n"/>
      <c r="K8" s="17" t="n"/>
    </row>
    <row r="9" ht="18" customHeight="1">
      <c r="B9" s="9" t="n">
        <v>46299</v>
      </c>
      <c r="C9" s="8" t="n">
        <v>46300</v>
      </c>
      <c r="D9" s="8" t="n">
        <v>46301</v>
      </c>
      <c r="E9" s="8" t="n">
        <v>46302</v>
      </c>
      <c r="F9" s="8" t="n">
        <v>46303</v>
      </c>
      <c r="G9" s="8" t="n">
        <v>46304</v>
      </c>
      <c r="H9" s="9" t="n">
        <v>46305</v>
      </c>
    </row>
    <row r="10" ht="14" customHeight="1">
      <c r="B10" s="12" t="n"/>
      <c r="C10" s="13" t="n"/>
      <c r="D10" s="13" t="n"/>
      <c r="E10" s="13" t="n"/>
      <c r="F10" s="13" t="n"/>
      <c r="G10" s="13" t="n"/>
      <c r="H10" s="12" t="n"/>
      <c r="J10" s="22" t="inlineStr">
        <is>
          <t>Working days</t>
        </is>
      </c>
      <c r="K10" s="23">
        <f>NETWORKDAYS(DATE(2026,10,1),DATE(2026,10,31),J5:J8)</f>
        <v/>
      </c>
    </row>
    <row r="11" ht="14" customHeight="1">
      <c r="B11" s="12" t="n"/>
      <c r="C11" s="13" t="n"/>
      <c r="D11" s="13" t="n"/>
      <c r="E11" s="13" t="n"/>
      <c r="F11" s="13" t="n"/>
      <c r="G11" s="13" t="n"/>
      <c r="H11" s="12" t="n"/>
    </row>
    <row r="12" ht="14" customHeight="1">
      <c r="B12" s="18" t="n"/>
      <c r="C12" s="19" t="n"/>
      <c r="D12" s="19" t="n"/>
      <c r="E12" s="19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46306</v>
      </c>
      <c r="C13" s="7" t="n">
        <v>46307</v>
      </c>
      <c r="D13" s="8" t="n">
        <v>46308</v>
      </c>
      <c r="E13" s="8" t="n">
        <v>46309</v>
      </c>
      <c r="F13" s="8" t="n">
        <v>46310</v>
      </c>
      <c r="G13" s="8" t="n">
        <v>46311</v>
      </c>
      <c r="H13" s="9" t="n">
        <v>46312</v>
      </c>
      <c r="J13" s="24" t="n">
        <v>46309</v>
      </c>
      <c r="K13" s="11" t="inlineStr">
        <is>
          <t>Safety training</t>
        </is>
      </c>
    </row>
    <row r="14" ht="14" customHeight="1">
      <c r="B14" s="12" t="n"/>
      <c r="C14" s="14" t="inlineStr">
        <is>
          <t>Columbus Day</t>
        </is>
      </c>
      <c r="D14" s="13" t="n"/>
      <c r="E14" s="21" t="inlineStr">
        <is>
          <t>Safety training</t>
        </is>
      </c>
      <c r="F14" s="13" t="n"/>
      <c r="G14" s="13" t="n"/>
      <c r="H14" s="12" t="n"/>
      <c r="J14" s="25" t="n"/>
      <c r="K14" s="17" t="n"/>
    </row>
    <row r="15" ht="14" customHeight="1">
      <c r="B15" s="12" t="n"/>
      <c r="C15" s="15" t="n"/>
      <c r="D15" s="13" t="n"/>
      <c r="E15" s="13" t="n"/>
      <c r="F15" s="13" t="n"/>
      <c r="G15" s="13" t="n"/>
      <c r="H15" s="12" t="n"/>
      <c r="J15" s="25" t="n"/>
      <c r="K15" s="17" t="n"/>
    </row>
    <row r="16" ht="14" customHeight="1">
      <c r="B16" s="18" t="n"/>
      <c r="C16" s="20" t="n"/>
      <c r="D16" s="19" t="n"/>
      <c r="E16" s="19" t="n"/>
      <c r="F16" s="19" t="n"/>
      <c r="G16" s="19" t="n"/>
      <c r="H16" s="18" t="n"/>
      <c r="J16" s="25" t="n"/>
      <c r="K16" s="17" t="n"/>
    </row>
    <row r="17" ht="18" customHeight="1">
      <c r="B17" s="9" t="n">
        <v>46313</v>
      </c>
      <c r="C17" s="8" t="n">
        <v>46314</v>
      </c>
      <c r="D17" s="8" t="n">
        <v>46315</v>
      </c>
      <c r="E17" s="8" t="n">
        <v>46316</v>
      </c>
      <c r="F17" s="8" t="n">
        <v>46317</v>
      </c>
      <c r="G17" s="8" t="n">
        <v>46318</v>
      </c>
      <c r="H17" s="9" t="n">
        <v>46319</v>
      </c>
      <c r="J17" s="25" t="n"/>
      <c r="K17" s="17" t="n"/>
    </row>
    <row r="18" ht="14" customHeight="1">
      <c r="B18" s="12" t="n"/>
      <c r="C18" s="13" t="n"/>
      <c r="D18" s="13" t="n"/>
      <c r="E18" s="13" t="n"/>
      <c r="F18" s="13" t="n"/>
      <c r="G18" s="13" t="n"/>
      <c r="H18" s="12" t="n"/>
      <c r="J18" s="25" t="n"/>
      <c r="K18" s="17" t="n"/>
    </row>
    <row r="19" ht="14" customHeight="1">
      <c r="B19" s="12" t="n"/>
      <c r="C19" s="13" t="n"/>
      <c r="D19" s="13" t="n"/>
      <c r="E19" s="13" t="n"/>
      <c r="F19" s="13" t="n"/>
      <c r="G19" s="13" t="n"/>
      <c r="H19" s="12" t="n"/>
    </row>
    <row r="20" ht="14" customHeight="1">
      <c r="B20" s="18" t="n"/>
      <c r="C20" s="19" t="n"/>
      <c r="D20" s="19" t="n"/>
      <c r="E20" s="19" t="n"/>
      <c r="F20" s="19" t="n"/>
      <c r="G20" s="19" t="n"/>
      <c r="H20" s="18" t="n"/>
      <c r="J20" s="4" t="inlineStr">
        <is>
          <t>NOTES</t>
        </is>
      </c>
      <c r="K20" s="4" t="n"/>
    </row>
    <row r="21" ht="18" customHeight="1">
      <c r="B21" s="9" t="n">
        <v>46320</v>
      </c>
      <c r="C21" s="8" t="n">
        <v>46321</v>
      </c>
      <c r="D21" s="8" t="n">
        <v>46322</v>
      </c>
      <c r="E21" s="8" t="n">
        <v>46323</v>
      </c>
      <c r="F21" s="8" t="n">
        <v>46324</v>
      </c>
      <c r="G21" s="8" t="n">
        <v>46325</v>
      </c>
      <c r="H21" s="9" t="n">
        <v>46326</v>
      </c>
      <c r="J21" s="17" t="n"/>
      <c r="K21" s="17" t="n"/>
    </row>
    <row r="22" ht="14" customHeight="1">
      <c r="B22" s="12" t="n"/>
      <c r="C22" s="13" t="n"/>
      <c r="D22" s="13" t="n"/>
      <c r="E22" s="13" t="n"/>
      <c r="F22" s="13" t="n"/>
      <c r="G22" s="13" t="n"/>
      <c r="H22" s="12" t="n"/>
      <c r="J22" s="17" t="n"/>
      <c r="K22" s="17" t="n"/>
    </row>
    <row r="23" ht="14" customHeight="1">
      <c r="B23" s="12" t="n"/>
      <c r="C23" s="13" t="n"/>
      <c r="D23" s="13" t="n"/>
      <c r="E23" s="13" t="n"/>
      <c r="F23" s="13" t="n"/>
      <c r="G23" s="13" t="n"/>
      <c r="H23" s="12" t="n"/>
      <c r="J23" s="17" t="n"/>
      <c r="K23" s="17" t="n"/>
    </row>
    <row r="24" ht="14" customHeight="1">
      <c r="B24" s="18" t="n"/>
      <c r="C24" s="19" t="n"/>
      <c r="D24" s="19" t="n"/>
      <c r="E24" s="19" t="n"/>
      <c r="F24" s="19" t="n"/>
      <c r="G24" s="19" t="n"/>
      <c r="H24" s="18" t="n"/>
      <c r="J24" s="17" t="n"/>
      <c r="K24" s="17" t="n"/>
    </row>
    <row r="25">
      <c r="J25" s="17" t="n"/>
      <c r="K25" s="17" t="n"/>
    </row>
    <row r="26">
      <c r="J26" s="17" t="n"/>
      <c r="K26" s="17" t="n"/>
    </row>
    <row r="27">
      <c r="J27" s="17" t="n"/>
      <c r="K27" s="17" t="n"/>
    </row>
    <row r="28"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November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9" t="n">
        <v>46327</v>
      </c>
      <c r="C5" s="8" t="n">
        <v>46328</v>
      </c>
      <c r="D5" s="8" t="n">
        <v>46329</v>
      </c>
      <c r="E5" s="8" t="n">
        <v>46330</v>
      </c>
      <c r="F5" s="8" t="n">
        <v>46331</v>
      </c>
      <c r="G5" s="8" t="n">
        <v>46332</v>
      </c>
      <c r="H5" s="9" t="n">
        <v>46333</v>
      </c>
      <c r="J5" s="10" t="n">
        <v>46337</v>
      </c>
      <c r="K5" s="11" t="inlineStr">
        <is>
          <t>Veterans Day</t>
        </is>
      </c>
    </row>
    <row r="6" ht="14" customHeight="1">
      <c r="B6" s="12" t="n"/>
      <c r="C6" s="13" t="n"/>
      <c r="D6" s="13" t="n"/>
      <c r="E6" s="13" t="n"/>
      <c r="F6" s="13" t="n"/>
      <c r="G6" s="13" t="n"/>
      <c r="H6" s="12" t="n"/>
      <c r="J6" s="10" t="n">
        <v>46352</v>
      </c>
      <c r="K6" s="11" t="inlineStr">
        <is>
          <t>Thanksgiving Day</t>
        </is>
      </c>
    </row>
    <row r="7" ht="14" customHeight="1">
      <c r="B7" s="12" t="n"/>
      <c r="C7" s="13" t="n"/>
      <c r="D7" s="13" t="n"/>
      <c r="E7" s="13" t="n"/>
      <c r="F7" s="13" t="n"/>
      <c r="G7" s="13" t="n"/>
      <c r="H7" s="12" t="n"/>
      <c r="J7" s="16" t="n"/>
      <c r="K7" s="17" t="n"/>
    </row>
    <row r="8" ht="14" customHeight="1">
      <c r="B8" s="18" t="n"/>
      <c r="C8" s="19" t="n"/>
      <c r="D8" s="19" t="n"/>
      <c r="E8" s="19" t="n"/>
      <c r="F8" s="19" t="n"/>
      <c r="G8" s="19" t="n"/>
      <c r="H8" s="18" t="n"/>
      <c r="J8" s="16" t="n"/>
      <c r="K8" s="17" t="n"/>
    </row>
    <row r="9" ht="18" customHeight="1">
      <c r="B9" s="9" t="n">
        <v>46334</v>
      </c>
      <c r="C9" s="8" t="n">
        <v>46335</v>
      </c>
      <c r="D9" s="8" t="n">
        <v>46336</v>
      </c>
      <c r="E9" s="7" t="n">
        <v>46337</v>
      </c>
      <c r="F9" s="8" t="n">
        <v>46338</v>
      </c>
      <c r="G9" s="8" t="n">
        <v>46339</v>
      </c>
      <c r="H9" s="9" t="n">
        <v>46340</v>
      </c>
    </row>
    <row r="10" ht="14" customHeight="1">
      <c r="B10" s="12" t="n"/>
      <c r="C10" s="13" t="n"/>
      <c r="D10" s="13" t="n"/>
      <c r="E10" s="14" t="inlineStr">
        <is>
          <t>Veterans Day</t>
        </is>
      </c>
      <c r="F10" s="13" t="n"/>
      <c r="G10" s="13" t="n"/>
      <c r="H10" s="12" t="n"/>
      <c r="J10" s="22" t="inlineStr">
        <is>
          <t>Working days</t>
        </is>
      </c>
      <c r="K10" s="23">
        <f>NETWORKDAYS(DATE(2026,11,1),DATE(2026,11,30),J5:J8)</f>
        <v/>
      </c>
    </row>
    <row r="11" ht="14" customHeight="1">
      <c r="B11" s="12" t="n"/>
      <c r="C11" s="13" t="n"/>
      <c r="D11" s="13" t="n"/>
      <c r="E11" s="15" t="n"/>
      <c r="F11" s="13" t="n"/>
      <c r="G11" s="13" t="n"/>
      <c r="H11" s="12" t="n"/>
    </row>
    <row r="12" ht="14" customHeight="1">
      <c r="B12" s="18" t="n"/>
      <c r="C12" s="19" t="n"/>
      <c r="D12" s="19" t="n"/>
      <c r="E12" s="20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46341</v>
      </c>
      <c r="C13" s="8" t="n">
        <v>46342</v>
      </c>
      <c r="D13" s="8" t="n">
        <v>46343</v>
      </c>
      <c r="E13" s="8" t="n">
        <v>46344</v>
      </c>
      <c r="F13" s="8" t="n">
        <v>46345</v>
      </c>
      <c r="G13" s="8" t="n">
        <v>46346</v>
      </c>
      <c r="H13" s="9" t="n">
        <v>46347</v>
      </c>
      <c r="J13" s="24" t="n">
        <v>46344</v>
      </c>
      <c r="K13" s="11" t="inlineStr">
        <is>
          <t>Holiday party planning</t>
        </is>
      </c>
    </row>
    <row r="14" ht="14" customHeight="1">
      <c r="B14" s="12" t="n"/>
      <c r="C14" s="13" t="n"/>
      <c r="D14" s="13" t="n"/>
      <c r="E14" s="21" t="inlineStr">
        <is>
          <t>Holiday party planning</t>
        </is>
      </c>
      <c r="F14" s="13" t="n"/>
      <c r="G14" s="13" t="n"/>
      <c r="H14" s="12" t="n"/>
      <c r="J14" s="25" t="n"/>
      <c r="K14" s="17" t="n"/>
    </row>
    <row r="15" ht="14" customHeight="1">
      <c r="B15" s="12" t="n"/>
      <c r="C15" s="13" t="n"/>
      <c r="D15" s="13" t="n"/>
      <c r="E15" s="13" t="n"/>
      <c r="F15" s="13" t="n"/>
      <c r="G15" s="13" t="n"/>
      <c r="H15" s="12" t="n"/>
      <c r="J15" s="25" t="n"/>
      <c r="K15" s="17" t="n"/>
    </row>
    <row r="16" ht="14" customHeight="1">
      <c r="B16" s="18" t="n"/>
      <c r="C16" s="19" t="n"/>
      <c r="D16" s="19" t="n"/>
      <c r="E16" s="19" t="n"/>
      <c r="F16" s="19" t="n"/>
      <c r="G16" s="19" t="n"/>
      <c r="H16" s="18" t="n"/>
      <c r="J16" s="25" t="n"/>
      <c r="K16" s="17" t="n"/>
    </row>
    <row r="17" ht="18" customHeight="1">
      <c r="B17" s="9" t="n">
        <v>46348</v>
      </c>
      <c r="C17" s="8" t="n">
        <v>46349</v>
      </c>
      <c r="D17" s="8" t="n">
        <v>46350</v>
      </c>
      <c r="E17" s="8" t="n">
        <v>46351</v>
      </c>
      <c r="F17" s="7" t="n">
        <v>46352</v>
      </c>
      <c r="G17" s="8" t="n">
        <v>46353</v>
      </c>
      <c r="H17" s="9" t="n">
        <v>46354</v>
      </c>
      <c r="J17" s="25" t="n"/>
      <c r="K17" s="17" t="n"/>
    </row>
    <row r="18" ht="14" customHeight="1">
      <c r="B18" s="12" t="n"/>
      <c r="C18" s="13" t="n"/>
      <c r="D18" s="13" t="n"/>
      <c r="E18" s="13" t="n"/>
      <c r="F18" s="14" t="inlineStr">
        <is>
          <t>Thanksgiving Day</t>
        </is>
      </c>
      <c r="G18" s="13" t="n"/>
      <c r="H18" s="12" t="n"/>
      <c r="J18" s="25" t="n"/>
      <c r="K18" s="17" t="n"/>
    </row>
    <row r="19" ht="14" customHeight="1">
      <c r="B19" s="12" t="n"/>
      <c r="C19" s="13" t="n"/>
      <c r="D19" s="13" t="n"/>
      <c r="E19" s="13" t="n"/>
      <c r="F19" s="15" t="n"/>
      <c r="G19" s="13" t="n"/>
      <c r="H19" s="12" t="n"/>
    </row>
    <row r="20" ht="14" customHeight="1">
      <c r="B20" s="18" t="n"/>
      <c r="C20" s="19" t="n"/>
      <c r="D20" s="19" t="n"/>
      <c r="E20" s="19" t="n"/>
      <c r="F20" s="20" t="n"/>
      <c r="G20" s="19" t="n"/>
      <c r="H20" s="18" t="n"/>
      <c r="J20" s="4" t="inlineStr">
        <is>
          <t>NOTES</t>
        </is>
      </c>
      <c r="K20" s="4" t="n"/>
    </row>
    <row r="21" ht="18" customHeight="1">
      <c r="B21" s="9" t="n">
        <v>46355</v>
      </c>
      <c r="C21" s="8" t="n">
        <v>46356</v>
      </c>
      <c r="D21" s="6" t="n">
        <v>46357</v>
      </c>
      <c r="E21" s="6" t="n">
        <v>46358</v>
      </c>
      <c r="F21" s="6" t="n">
        <v>46359</v>
      </c>
      <c r="G21" s="6" t="n">
        <v>46360</v>
      </c>
      <c r="H21" s="5" t="n">
        <v>46361</v>
      </c>
      <c r="J21" s="17" t="n"/>
      <c r="K21" s="17" t="n"/>
    </row>
    <row r="22" ht="14" customHeight="1">
      <c r="B22" s="12" t="n"/>
      <c r="C22" s="13" t="n"/>
      <c r="D22" s="13" t="n"/>
      <c r="E22" s="13" t="n"/>
      <c r="F22" s="13" t="n"/>
      <c r="G22" s="13" t="n"/>
      <c r="H22" s="12" t="n"/>
      <c r="J22" s="17" t="n"/>
      <c r="K22" s="17" t="n"/>
    </row>
    <row r="23" ht="14" customHeight="1">
      <c r="B23" s="12" t="n"/>
      <c r="C23" s="13" t="n"/>
      <c r="D23" s="13" t="n"/>
      <c r="E23" s="13" t="n"/>
      <c r="F23" s="13" t="n"/>
      <c r="G23" s="13" t="n"/>
      <c r="H23" s="12" t="n"/>
      <c r="J23" s="17" t="n"/>
      <c r="K23" s="17" t="n"/>
    </row>
    <row r="24" ht="14" customHeight="1">
      <c r="B24" s="18" t="n"/>
      <c r="C24" s="19" t="n"/>
      <c r="D24" s="19" t="n"/>
      <c r="E24" s="19" t="n"/>
      <c r="F24" s="19" t="n"/>
      <c r="G24" s="19" t="n"/>
      <c r="H24" s="18" t="n"/>
      <c r="J24" s="17" t="n"/>
      <c r="K24" s="17" t="n"/>
    </row>
    <row r="25">
      <c r="J25" s="17" t="n"/>
      <c r="K25" s="17" t="n"/>
    </row>
    <row r="26">
      <c r="J26" s="17" t="n"/>
      <c r="K26" s="17" t="n"/>
    </row>
    <row r="27">
      <c r="J27" s="17" t="n"/>
      <c r="K27" s="17" t="n"/>
    </row>
    <row r="28"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B2:K28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2" customWidth="1" min="9" max="9"/>
    <col width="13" customWidth="1" min="10" max="10"/>
    <col width="30" customWidth="1" min="11" max="11"/>
    <col width="2" customWidth="1" min="12" max="12"/>
  </cols>
  <sheetData>
    <row r="2" ht="38" customHeight="1">
      <c r="B2" s="1" t="inlineStr">
        <is>
          <t>December 2026</t>
        </is>
      </c>
      <c r="C2" s="1" t="n"/>
      <c r="D2" s="1" t="n"/>
      <c r="E2" s="1" t="n"/>
      <c r="F2" s="2" t="inlineStr">
        <is>
          <t>Your Company Name  •  Office Calendar</t>
        </is>
      </c>
      <c r="G2" s="2" t="n"/>
      <c r="H2" s="2" t="n"/>
    </row>
    <row r="4" ht="20" customHeight="1">
      <c r="B4" s="3" t="inlineStr">
        <is>
          <t>Sunday</t>
        </is>
      </c>
      <c r="C4" s="3" t="inlineStr">
        <is>
          <t>Monday</t>
        </is>
      </c>
      <c r="D4" s="3" t="inlineStr">
        <is>
          <t>Tuesday</t>
        </is>
      </c>
      <c r="E4" s="3" t="inlineStr">
        <is>
          <t>Wednesday</t>
        </is>
      </c>
      <c r="F4" s="3" t="inlineStr">
        <is>
          <t>Thursday</t>
        </is>
      </c>
      <c r="G4" s="3" t="inlineStr">
        <is>
          <t>Friday</t>
        </is>
      </c>
      <c r="H4" s="3" t="inlineStr">
        <is>
          <t>Saturday</t>
        </is>
      </c>
      <c r="J4" s="4" t="inlineStr">
        <is>
          <t>HOLIDAYS THIS MONTH</t>
        </is>
      </c>
      <c r="K4" s="4" t="n"/>
    </row>
    <row r="5" ht="18" customHeight="1">
      <c r="B5" s="5" t="n">
        <v>46355</v>
      </c>
      <c r="C5" s="6" t="n">
        <v>46356</v>
      </c>
      <c r="D5" s="8" t="n">
        <v>46357</v>
      </c>
      <c r="E5" s="8" t="n">
        <v>46358</v>
      </c>
      <c r="F5" s="8" t="n">
        <v>46359</v>
      </c>
      <c r="G5" s="8" t="n">
        <v>46360</v>
      </c>
      <c r="H5" s="9" t="n">
        <v>46361</v>
      </c>
      <c r="J5" s="10" t="n">
        <v>46381</v>
      </c>
      <c r="K5" s="11" t="inlineStr">
        <is>
          <t>Christmas Day</t>
        </is>
      </c>
    </row>
    <row r="6" ht="14" customHeight="1">
      <c r="B6" s="12" t="n"/>
      <c r="C6" s="13" t="n"/>
      <c r="D6" s="13" t="n"/>
      <c r="E6" s="13" t="n"/>
      <c r="F6" s="13" t="n"/>
      <c r="G6" s="13" t="n"/>
      <c r="H6" s="12" t="n"/>
      <c r="J6" s="16" t="n"/>
      <c r="K6" s="17" t="n"/>
    </row>
    <row r="7" ht="14" customHeight="1">
      <c r="B7" s="12" t="n"/>
      <c r="C7" s="13" t="n"/>
      <c r="D7" s="13" t="n"/>
      <c r="E7" s="13" t="n"/>
      <c r="F7" s="13" t="n"/>
      <c r="G7" s="13" t="n"/>
      <c r="H7" s="12" t="n"/>
      <c r="J7" s="16" t="n"/>
      <c r="K7" s="17" t="n"/>
    </row>
    <row r="8" ht="14" customHeight="1">
      <c r="B8" s="18" t="n"/>
      <c r="C8" s="19" t="n"/>
      <c r="D8" s="19" t="n"/>
      <c r="E8" s="19" t="n"/>
      <c r="F8" s="19" t="n"/>
      <c r="G8" s="19" t="n"/>
      <c r="H8" s="18" t="n"/>
      <c r="J8" s="16" t="n"/>
      <c r="K8" s="17" t="n"/>
    </row>
    <row r="9" ht="18" customHeight="1">
      <c r="B9" s="9" t="n">
        <v>46362</v>
      </c>
      <c r="C9" s="8" t="n">
        <v>46363</v>
      </c>
      <c r="D9" s="8" t="n">
        <v>46364</v>
      </c>
      <c r="E9" s="8" t="n">
        <v>46365</v>
      </c>
      <c r="F9" s="8" t="n">
        <v>46366</v>
      </c>
      <c r="G9" s="8" t="n">
        <v>46367</v>
      </c>
      <c r="H9" s="9" t="n">
        <v>46368</v>
      </c>
    </row>
    <row r="10" ht="14" customHeight="1">
      <c r="B10" s="12" t="n"/>
      <c r="C10" s="13" t="n"/>
      <c r="D10" s="13" t="n"/>
      <c r="E10" s="13" t="n"/>
      <c r="F10" s="13" t="n"/>
      <c r="G10" s="13" t="n"/>
      <c r="H10" s="12" t="n"/>
      <c r="J10" s="22" t="inlineStr">
        <is>
          <t>Working days</t>
        </is>
      </c>
      <c r="K10" s="23">
        <f>NETWORKDAYS(DATE(2026,12,1),DATE(2026,12,31),J5:J8)</f>
        <v/>
      </c>
    </row>
    <row r="11" ht="14" customHeight="1">
      <c r="B11" s="12" t="n"/>
      <c r="C11" s="13" t="n"/>
      <c r="D11" s="13" t="n"/>
      <c r="E11" s="13" t="n"/>
      <c r="F11" s="13" t="n"/>
      <c r="G11" s="13" t="n"/>
      <c r="H11" s="12" t="n"/>
    </row>
    <row r="12" ht="14" customHeight="1">
      <c r="B12" s="18" t="n"/>
      <c r="C12" s="19" t="n"/>
      <c r="D12" s="19" t="n"/>
      <c r="E12" s="19" t="n"/>
      <c r="F12" s="19" t="n"/>
      <c r="G12" s="19" t="n"/>
      <c r="H12" s="18" t="n"/>
      <c r="J12" s="4" t="inlineStr">
        <is>
          <t>KEY DEADLINES</t>
        </is>
      </c>
      <c r="K12" s="4" t="n"/>
    </row>
    <row r="13" ht="18" customHeight="1">
      <c r="B13" s="9" t="n">
        <v>46369</v>
      </c>
      <c r="C13" s="8" t="n">
        <v>46370</v>
      </c>
      <c r="D13" s="8" t="n">
        <v>46371</v>
      </c>
      <c r="E13" s="8" t="n">
        <v>46372</v>
      </c>
      <c r="F13" s="8" t="n">
        <v>46373</v>
      </c>
      <c r="G13" s="8" t="n">
        <v>46374</v>
      </c>
      <c r="H13" s="9" t="n">
        <v>46375</v>
      </c>
      <c r="J13" s="24" t="n">
        <v>46374</v>
      </c>
      <c r="K13" s="11" t="inlineStr">
        <is>
          <t>Office holiday party</t>
        </is>
      </c>
    </row>
    <row r="14" ht="14" customHeight="1">
      <c r="B14" s="12" t="n"/>
      <c r="C14" s="13" t="n"/>
      <c r="D14" s="13" t="n"/>
      <c r="E14" s="13" t="n"/>
      <c r="F14" s="13" t="n"/>
      <c r="G14" s="21" t="inlineStr">
        <is>
          <t>Office holiday party</t>
        </is>
      </c>
      <c r="H14" s="12" t="n"/>
      <c r="J14" s="25" t="n"/>
      <c r="K14" s="17" t="n"/>
    </row>
    <row r="15" ht="14" customHeight="1">
      <c r="B15" s="12" t="n"/>
      <c r="C15" s="13" t="n"/>
      <c r="D15" s="13" t="n"/>
      <c r="E15" s="13" t="n"/>
      <c r="F15" s="13" t="n"/>
      <c r="G15" s="13" t="n"/>
      <c r="H15" s="12" t="n"/>
      <c r="J15" s="25" t="n"/>
      <c r="K15" s="17" t="n"/>
    </row>
    <row r="16" ht="14" customHeight="1">
      <c r="B16" s="18" t="n"/>
      <c r="C16" s="19" t="n"/>
      <c r="D16" s="19" t="n"/>
      <c r="E16" s="19" t="n"/>
      <c r="F16" s="19" t="n"/>
      <c r="G16" s="19" t="n"/>
      <c r="H16" s="18" t="n"/>
      <c r="J16" s="25" t="n"/>
      <c r="K16" s="17" t="n"/>
    </row>
    <row r="17" ht="18" customHeight="1">
      <c r="B17" s="9" t="n">
        <v>46376</v>
      </c>
      <c r="C17" s="8" t="n">
        <v>46377</v>
      </c>
      <c r="D17" s="8" t="n">
        <v>46378</v>
      </c>
      <c r="E17" s="8" t="n">
        <v>46379</v>
      </c>
      <c r="F17" s="8" t="n">
        <v>46380</v>
      </c>
      <c r="G17" s="7" t="n">
        <v>46381</v>
      </c>
      <c r="H17" s="9" t="n">
        <v>46382</v>
      </c>
      <c r="J17" s="25" t="n"/>
      <c r="K17" s="17" t="n"/>
    </row>
    <row r="18" ht="14" customHeight="1">
      <c r="B18" s="12" t="n"/>
      <c r="C18" s="13" t="n"/>
      <c r="D18" s="13" t="n"/>
      <c r="E18" s="13" t="n"/>
      <c r="F18" s="13" t="n"/>
      <c r="G18" s="14" t="inlineStr">
        <is>
          <t>Christmas Day</t>
        </is>
      </c>
      <c r="H18" s="12" t="n"/>
      <c r="J18" s="25" t="n"/>
      <c r="K18" s="17" t="n"/>
    </row>
    <row r="19" ht="14" customHeight="1">
      <c r="B19" s="12" t="n"/>
      <c r="C19" s="13" t="n"/>
      <c r="D19" s="13" t="n"/>
      <c r="E19" s="13" t="n"/>
      <c r="F19" s="13" t="n"/>
      <c r="G19" s="15" t="n"/>
      <c r="H19" s="12" t="n"/>
    </row>
    <row r="20" ht="14" customHeight="1">
      <c r="B20" s="18" t="n"/>
      <c r="C20" s="19" t="n"/>
      <c r="D20" s="19" t="n"/>
      <c r="E20" s="19" t="n"/>
      <c r="F20" s="19" t="n"/>
      <c r="G20" s="20" t="n"/>
      <c r="H20" s="18" t="n"/>
      <c r="J20" s="4" t="inlineStr">
        <is>
          <t>NOTES</t>
        </is>
      </c>
      <c r="K20" s="4" t="n"/>
    </row>
    <row r="21" ht="18" customHeight="1">
      <c r="B21" s="9" t="n">
        <v>46383</v>
      </c>
      <c r="C21" s="8" t="n">
        <v>46384</v>
      </c>
      <c r="D21" s="8" t="n">
        <v>46385</v>
      </c>
      <c r="E21" s="8" t="n">
        <v>46386</v>
      </c>
      <c r="F21" s="8" t="n">
        <v>46387</v>
      </c>
      <c r="G21" s="6" t="n">
        <v>46388</v>
      </c>
      <c r="H21" s="5" t="n">
        <v>46389</v>
      </c>
      <c r="J21" s="17" t="n"/>
      <c r="K21" s="17" t="n"/>
    </row>
    <row r="22" ht="14" customHeight="1">
      <c r="B22" s="12" t="n"/>
      <c r="C22" s="13" t="n"/>
      <c r="D22" s="13" t="n"/>
      <c r="E22" s="13" t="n"/>
      <c r="F22" s="13" t="n"/>
      <c r="G22" s="13" t="n"/>
      <c r="H22" s="12" t="n"/>
      <c r="J22" s="17" t="n"/>
      <c r="K22" s="17" t="n"/>
    </row>
    <row r="23" ht="14" customHeight="1">
      <c r="B23" s="12" t="n"/>
      <c r="C23" s="13" t="n"/>
      <c r="D23" s="13" t="n"/>
      <c r="E23" s="13" t="n"/>
      <c r="F23" s="13" t="n"/>
      <c r="G23" s="13" t="n"/>
      <c r="H23" s="12" t="n"/>
      <c r="J23" s="17" t="n"/>
      <c r="K23" s="17" t="n"/>
    </row>
    <row r="24" ht="14" customHeight="1">
      <c r="B24" s="18" t="n"/>
      <c r="C24" s="19" t="n"/>
      <c r="D24" s="19" t="n"/>
      <c r="E24" s="19" t="n"/>
      <c r="F24" s="19" t="n"/>
      <c r="G24" s="19" t="n"/>
      <c r="H24" s="18" t="n"/>
      <c r="J24" s="17" t="n"/>
      <c r="K24" s="17" t="n"/>
    </row>
    <row r="25">
      <c r="J25" s="17" t="n"/>
      <c r="K25" s="17" t="n"/>
    </row>
    <row r="26">
      <c r="J26" s="17" t="n"/>
      <c r="K26" s="17" t="n"/>
    </row>
    <row r="27">
      <c r="J27" s="17" t="n"/>
      <c r="K27" s="17" t="n"/>
    </row>
    <row r="28">
      <c r="J28" s="17" t="n"/>
      <c r="K28" s="17" t="n"/>
    </row>
  </sheetData>
  <mergeCells count="5">
    <mergeCell ref="J4:K4"/>
    <mergeCell ref="J20:K20"/>
    <mergeCell ref="J12:K12"/>
    <mergeCell ref="F2:H2"/>
    <mergeCell ref="B2:E2"/>
  </mergeCells>
  <printOptions horizontalCentered="1"/>
  <pageMargins left="0.5" right="0.5" top="0.6" bottom="0.6" header="0.3" footer="0.3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2026 Office Monthly Planner</dc:title>
  <dcterms:created xmlns:dcterms="http://purl.org/dc/terms/" xmlns:xsi="http://www.w3.org/2001/XMLSchema-instance" xsi:type="dcterms:W3CDTF">2026-10-23T14:01:06Z</dcterms:created>
  <dcterms:modified xmlns:dcterms="http://purl.org/dc/terms/" xmlns:xsi="http://www.w3.org/2001/XMLSchema-instance" xsi:type="dcterms:W3CDTF">2026-10-23T14:01:06Z</dcterms:modified>
</cp:coreProperties>
</file>