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autoCompressPictures="0" defaultThemeVersion="124226"/>
  <bookViews>
    <workbookView xWindow="600" yWindow="510" windowWidth="12120" windowHeight="8205"/>
  </bookViews>
  <sheets>
    <sheet name="Balance sheet" sheetId="2" r:id="rId1"/>
    <sheet name="Year-over-year chart" sheetId="3" r:id="rId2"/>
  </sheets>
  <calcPr calcId="144525" concurrentCalc="0"/>
  <webPublishing codePage="1252"/>
</workbook>
</file>

<file path=xl/calcChain.xml><?xml version="1.0" encoding="utf-8"?>
<calcChain xmlns="http://schemas.openxmlformats.org/spreadsheetml/2006/main">
  <c r="C35" i="2" l="1"/>
  <c r="D35" i="2"/>
  <c r="D19" i="2"/>
  <c r="C19" i="2"/>
  <c r="D12" i="2"/>
  <c r="C12" i="2"/>
  <c r="C23" i="2"/>
  <c r="D23" i="2"/>
  <c r="C44" i="2"/>
  <c r="D44" i="2"/>
  <c r="C39" i="2"/>
  <c r="D39" i="2"/>
  <c r="D46" i="2"/>
  <c r="C46" i="2"/>
  <c r="D25" i="2"/>
  <c r="C25" i="2"/>
  <c r="D49" i="2"/>
  <c r="C49" i="2"/>
</calcChain>
</file>

<file path=xl/sharedStrings.xml><?xml version="1.0" encoding="utf-8"?>
<sst xmlns="http://schemas.openxmlformats.org/spreadsheetml/2006/main" count="51" uniqueCount="40">
  <si>
    <t>Assets</t>
  </si>
  <si>
    <t>Accounts receivable</t>
  </si>
  <si>
    <t>Other</t>
  </si>
  <si>
    <t>Equity and other investments</t>
  </si>
  <si>
    <t>Total current assets</t>
  </si>
  <si>
    <t>Property and equipment</t>
  </si>
  <si>
    <t>Total assets</t>
  </si>
  <si>
    <t>Accrued compensation</t>
  </si>
  <si>
    <t>Income taxes payable</t>
  </si>
  <si>
    <t>Unearned revenue</t>
  </si>
  <si>
    <t>Total current liabilities</t>
  </si>
  <si>
    <t>Current assets:</t>
  </si>
  <si>
    <t>Current liabilities:</t>
  </si>
  <si>
    <t>Investments</t>
  </si>
  <si>
    <t>Cash</t>
  </si>
  <si>
    <t>Inventories</t>
  </si>
  <si>
    <t>Pre-paid expenses</t>
  </si>
  <si>
    <t>Leasehold improvements</t>
  </si>
  <si>
    <t>Less accumulated depreciation</t>
  </si>
  <si>
    <t>Goodwill</t>
  </si>
  <si>
    <t>Liabilities and owner's equity</t>
  </si>
  <si>
    <t>Accrued wages</t>
  </si>
  <si>
    <t>Your Company Name</t>
  </si>
  <si>
    <t>Investment capital</t>
  </si>
  <si>
    <t>Accumulated retained earnings</t>
  </si>
  <si>
    <t>Total owner's equity</t>
  </si>
  <si>
    <t>Fixed assets:</t>
  </si>
  <si>
    <t>Accounts payable</t>
  </si>
  <si>
    <t>Mortgage payable</t>
  </si>
  <si>
    <t>Total other assets</t>
  </si>
  <si>
    <t>Total long-term liabilities</t>
  </si>
  <si>
    <t>Balance Sheet</t>
  </si>
  <si>
    <t>Balance</t>
  </si>
  <si>
    <t>Total fixed assets</t>
  </si>
  <si>
    <t>Other assets:</t>
  </si>
  <si>
    <t>Long-term liabilities:</t>
  </si>
  <si>
    <t>Owner's equity:</t>
  </si>
  <si>
    <t>Total liabilities and owner's equity</t>
  </si>
  <si>
    <t>2007</t>
  </si>
  <si>
    <t>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</si>
</sst>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&quot;$&quot;#,##0\ ;\(&quot;$&quot;#,##0.0\)"/>
    <numFmt numFmtId="166" formatCode="_([$$-409]* #,##0.00_);_([$$-409]* \(#,##0.00\);_([$$-409]* &quot;-&quot;??_);_(@_)"/>
  </numFmts>
  <fonts count="11" x14ac:knownFonts="1">
    <font>
      <sz val="10"/>
      <color theme="1"/>
      <name val="Calibri"/>
      <scheme val="minor"/>
    </font>
    <font>
      <sz val="10"/>
      <color theme="1"/>
      <name val="Arial"/>
    </font>
    <font>
      <b/>
      <sz val="13"/>
      <color theme="1"/>
      <name val="Arial"/>
    </font>
    <font>
      <b/>
      <sz val="13"/>
      <color theme="1"/>
      <name val="Calibri"/>
      <family val="1"/>
      <scheme val="minor"/>
    </font>
    <font>
      <b/>
      <sz val="11"/>
      <color theme="1"/>
      <name val="Calibri"/>
      <family val="1"/>
      <scheme val="minor"/>
    </font>
    <font>
      <sz val="10"/>
      <color theme="1"/>
      <name val="Calibri"/>
      <family val="1"/>
      <scheme val="minor"/>
    </font>
    <font>
      <b/>
      <sz val="10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3"/>
      <color rgb="FF7030A0"/>
      <name val="Calibri"/>
      <family val="1"/>
      <scheme val="minor"/>
    </font>
    <font>
      <b/>
      <sz val="13"/>
      <color rgb="FFFF0000"/>
      <name val="Calibri"/>
      <family val="1"/>
      <scheme val="minor"/>
    </font>
  </fonts>
  <fills count="9">
    <fill>
      <patternFill patternType="none"/>
    </fill>
    <fill>
      <patternFill patternType="gray125"/>
    </fill>
    <fill>
      <patternFill patternType="lightUp">
        <fgColor theme="0"/>
        <bgColor theme="4" tint="0.79998168889431442"/>
      </patternFill>
    </fill>
    <fill>
      <patternFill patternType="lightUp">
        <fgColor theme="0"/>
        <bgColor theme="5" tint="0.79998168889431442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theme="0"/>
      </patternFill>
    </fill>
    <fill>
      <patternFill patternType="solid">
        <fgColor rgb="FFC00000"/>
        <bgColor theme="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39997558519241921"/>
      </bottom>
      <diagonal/>
    </border>
    <border>
      <left/>
      <right/>
      <top/>
      <bottom style="thick">
        <color theme="5" tint="0.499984740745262"/>
      </bottom>
      <diagonal/>
    </border>
    <border>
      <left/>
      <right/>
      <top/>
      <bottom style="thick">
        <color rgb="FFC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</cellStyleXfs>
  <cellXfs count="41">
    <xf numFmtId="0" fontId="0" fillId="0" borderId="0" xfId="0"/>
    <xf numFmtId="0" fontId="3" fillId="4" borderId="2" xfId="2" applyFont="1" applyFill="1"/>
    <xf numFmtId="0" fontId="0" fillId="4" borderId="0" xfId="0" applyFill="1"/>
    <xf numFmtId="0" fontId="3" fillId="4" borderId="2" xfId="2" applyFont="1" applyFill="1" applyAlignment="1">
      <alignment horizontal="center"/>
    </xf>
    <xf numFmtId="0" fontId="4" fillId="4" borderId="2" xfId="2" applyNumberFormat="1" applyFont="1" applyFill="1" applyAlignment="1">
      <alignment horizontal="center"/>
    </xf>
    <xf numFmtId="0" fontId="4" fillId="4" borderId="0" xfId="0" applyFont="1" applyFill="1" applyAlignment="1">
      <alignment wrapText="1"/>
    </xf>
    <xf numFmtId="0" fontId="5" fillId="4" borderId="0" xfId="0" applyFont="1" applyFill="1"/>
    <xf numFmtId="0" fontId="6" fillId="4" borderId="0" xfId="0" applyFont="1" applyFill="1"/>
    <xf numFmtId="0" fontId="5" fillId="4" borderId="0" xfId="0" applyFont="1" applyFill="1" applyBorder="1" applyAlignment="1">
      <alignment wrapText="1"/>
    </xf>
    <xf numFmtId="164" fontId="5" fillId="4" borderId="0" xfId="0" applyNumberFormat="1" applyFont="1" applyFill="1" applyBorder="1"/>
    <xf numFmtId="164" fontId="6" fillId="4" borderId="0" xfId="0" applyNumberFormat="1" applyFont="1" applyFill="1" applyBorder="1"/>
    <xf numFmtId="0" fontId="3" fillId="4" borderId="3" xfId="2" applyFont="1" applyFill="1" applyBorder="1" applyAlignment="1"/>
    <xf numFmtId="0" fontId="4" fillId="4" borderId="3" xfId="2" applyNumberFormat="1" applyFont="1" applyFill="1" applyBorder="1" applyAlignment="1">
      <alignment horizontal="center"/>
    </xf>
    <xf numFmtId="164" fontId="5" fillId="4" borderId="0" xfId="0" applyNumberFormat="1" applyFont="1" applyFill="1"/>
    <xf numFmtId="164" fontId="6" fillId="4" borderId="0" xfId="0" applyNumberFormat="1" applyFont="1" applyFill="1"/>
    <xf numFmtId="0" fontId="5" fillId="4" borderId="0" xfId="0" applyFont="1" applyFill="1" applyBorder="1" applyAlignment="1">
      <alignment horizontal="left" wrapText="1"/>
    </xf>
    <xf numFmtId="166" fontId="5" fillId="4" borderId="0" xfId="1" applyNumberFormat="1" applyFont="1" applyFill="1" applyBorder="1"/>
    <xf numFmtId="166" fontId="6" fillId="4" borderId="0" xfId="1" applyNumberFormat="1" applyFont="1" applyFill="1" applyBorder="1"/>
    <xf numFmtId="0" fontId="5" fillId="4" borderId="0" xfId="0" applyFont="1" applyFill="1" applyBorder="1"/>
    <xf numFmtId="165" fontId="5" fillId="4" borderId="0" xfId="0" applyNumberFormat="1" applyFont="1" applyFill="1" applyBorder="1"/>
    <xf numFmtId="165" fontId="6" fillId="4" borderId="0" xfId="0" applyNumberFormat="1" applyFont="1" applyFill="1" applyBorder="1"/>
    <xf numFmtId="0" fontId="7" fillId="5" borderId="0" xfId="3" applyFill="1" applyAlignment="1">
      <alignment wrapText="1"/>
    </xf>
    <xf numFmtId="43" fontId="7" fillId="5" borderId="0" xfId="3" applyNumberFormat="1" applyFill="1"/>
    <xf numFmtId="0" fontId="7" fillId="5" borderId="0" xfId="4" applyFill="1" applyAlignment="1">
      <alignment wrapText="1"/>
    </xf>
    <xf numFmtId="43" fontId="7" fillId="5" borderId="0" xfId="4" applyNumberFormat="1" applyFill="1"/>
    <xf numFmtId="0" fontId="3" fillId="6" borderId="0" xfId="0" applyFont="1" applyFill="1" applyAlignment="1">
      <alignment horizontal="right"/>
    </xf>
    <xf numFmtId="43" fontId="3" fillId="6" borderId="0" xfId="0" applyNumberFormat="1" applyFont="1" applyFill="1" applyBorder="1"/>
    <xf numFmtId="0" fontId="8" fillId="7" borderId="0" xfId="3" applyFont="1" applyFill="1" applyAlignment="1">
      <alignment wrapText="1"/>
    </xf>
    <xf numFmtId="0" fontId="8" fillId="7" borderId="0" xfId="3" applyNumberFormat="1" applyFont="1" applyFill="1" applyAlignment="1">
      <alignment horizontal="center"/>
    </xf>
    <xf numFmtId="0" fontId="8" fillId="7" borderId="1" xfId="3" applyFont="1" applyFill="1" applyBorder="1" applyAlignment="1">
      <alignment wrapText="1"/>
    </xf>
    <xf numFmtId="43" fontId="8" fillId="7" borderId="1" xfId="3" applyNumberFormat="1" applyFont="1" applyFill="1" applyBorder="1"/>
    <xf numFmtId="0" fontId="8" fillId="8" borderId="0" xfId="4" applyFont="1" applyFill="1" applyAlignment="1">
      <alignment wrapText="1"/>
    </xf>
    <xf numFmtId="0" fontId="8" fillId="8" borderId="0" xfId="4" applyNumberFormat="1" applyFont="1" applyFill="1" applyAlignment="1">
      <alignment horizontal="center"/>
    </xf>
    <xf numFmtId="0" fontId="8" fillId="8" borderId="1" xfId="4" applyFont="1" applyFill="1" applyBorder="1" applyAlignment="1">
      <alignment wrapText="1"/>
    </xf>
    <xf numFmtId="43" fontId="8" fillId="8" borderId="1" xfId="4" applyNumberFormat="1" applyFont="1" applyFill="1" applyBorder="1"/>
    <xf numFmtId="0" fontId="3" fillId="4" borderId="4" xfId="2" applyFont="1" applyFill="1" applyBorder="1" applyAlignment="1">
      <alignment horizontal="left" wrapText="1"/>
    </xf>
    <xf numFmtId="43" fontId="3" fillId="4" borderId="4" xfId="2" applyNumberFormat="1" applyFont="1" applyFill="1" applyBorder="1"/>
    <xf numFmtId="0" fontId="3" fillId="6" borderId="2" xfId="2" applyFont="1" applyFill="1" applyAlignment="1">
      <alignment wrapText="1"/>
    </xf>
    <xf numFmtId="43" fontId="3" fillId="6" borderId="2" xfId="2" applyNumberFormat="1" applyFont="1" applyFill="1" applyBorder="1"/>
    <xf numFmtId="0" fontId="9" fillId="4" borderId="2" xfId="2" applyFont="1" applyFill="1" applyAlignment="1">
      <alignment horizontal="left" wrapText="1"/>
    </xf>
    <xf numFmtId="0" fontId="10" fillId="4" borderId="2" xfId="2" applyFont="1" applyFill="1" applyAlignment="1">
      <alignment horizontal="right"/>
    </xf>
  </cellXfs>
  <cellStyles count="5">
    <cellStyle name="Currency" xfId="1" builtinId="4"/>
    <cellStyle name="Emphasis 1" xfId="3" builtinId="12" customBuiltin="1"/>
    <cellStyle name="Emphasis 2" xfId="4" builtinId="13" customBuiltin="1"/>
    <cellStyle name="Heading 2" xfId="2" builtinId="17"/>
    <cellStyle name="Normal" xfId="0" builtinId="0" customBuiltin="1"/>
  </cellStyles>
  <dxfs count="55"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0"/>
          <bgColor theme="8" tint="-0.249977111117893"/>
        </patternFill>
      </fill>
    </dxf>
    <dxf>
      <numFmt numFmtId="35" formatCode="_(* #,##0.00_);_(* \(#,##0.00\);_(* &quot;-&quot;??_);_(@_)"/>
      <fill>
        <patternFill patternType="solid">
          <fgColor theme="0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0"/>
          <bgColor theme="8" tint="-0.249977111117893"/>
        </patternFill>
      </fill>
    </dxf>
    <dxf>
      <numFmt numFmtId="35" formatCode="_(* #,##0.00_);_(* \(#,##0.00\);_(* &quot;-&quot;??_);_(@_)"/>
      <fill>
        <patternFill patternType="solid">
          <fgColor theme="0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0"/>
          <bgColor theme="8" tint="-0.249977111117893"/>
        </patternFill>
      </fill>
    </dxf>
    <dxf>
      <fill>
        <patternFill patternType="solid">
          <fgColor theme="0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0"/>
          <bgColor theme="8" tint="-0.249977111117893"/>
        </patternFill>
      </fill>
    </dxf>
    <dxf>
      <fill>
        <patternFill patternType="solid">
          <fgColor theme="0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0"/>
          <bgColor theme="8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35" formatCode="_(* #,##0.00_);_(* \(#,##0.00\);_(* &quot;-&quot;??_);_(@_)"/>
      <fill>
        <patternFill patternType="solid">
          <fgColor theme="0"/>
          <bgColor rgb="FFC00000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  <fill>
        <patternFill patternType="solid">
          <fgColor theme="0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35" formatCode="_(* #,##0.00_);_(* \(#,##0.00\);_(* &quot;-&quot;??_);_(@_)"/>
      <fill>
        <patternFill patternType="solid">
          <fgColor theme="0"/>
          <bgColor rgb="FFC00000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  <fill>
        <patternFill patternType="solid">
          <fgColor theme="0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0"/>
          <bgColor rgb="FFC00000"/>
        </patternFill>
      </fill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solid">
          <fgColor theme="0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0"/>
          <bgColor rgb="FFC00000"/>
        </patternFill>
      </fill>
    </dxf>
    <dxf>
      <fill>
        <patternFill patternType="solid">
          <fgColor theme="0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0"/>
          <bgColor rgb="FFC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35" formatCode="_(* #,##0.00_);_(* \(#,##0.00\);_(* &quot;-&quot;??_);_(@_)"/>
      <fill>
        <patternFill patternType="solid">
          <fgColor theme="0"/>
          <bgColor rgb="FFC00000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  <fill>
        <patternFill patternType="solid">
          <fgColor theme="0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35" formatCode="_(* #,##0.00_);_(* \(#,##0.00\);_(* &quot;-&quot;??_);_(@_)"/>
      <fill>
        <patternFill patternType="solid">
          <fgColor theme="0"/>
          <bgColor rgb="FFC00000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  <fill>
        <patternFill patternType="solid">
          <fgColor theme="0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0"/>
          <bgColor rgb="FFC00000"/>
        </patternFill>
      </fill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solid">
          <fgColor theme="0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0"/>
          <bgColor rgb="FFC00000"/>
        </patternFill>
      </fill>
    </dxf>
    <dxf>
      <fill>
        <patternFill patternType="solid">
          <fgColor theme="0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0"/>
          <bgColor rgb="FFC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35" formatCode="_(* #,##0.00_);_(* \(#,##0.00\);_(* &quot;-&quot;??_);_(@_)"/>
      <fill>
        <patternFill patternType="solid">
          <fgColor theme="0"/>
          <bgColor rgb="FFC00000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  <fill>
        <patternFill patternType="solid">
          <fgColor theme="0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35" formatCode="_(* #,##0.00_);_(* \(#,##0.00\);_(* &quot;-&quot;??_);_(@_)"/>
      <fill>
        <patternFill patternType="solid">
          <fgColor theme="0"/>
          <bgColor rgb="FFC00000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  <fill>
        <patternFill patternType="solid">
          <fgColor theme="0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0"/>
          <bgColor rgb="FFC00000"/>
        </patternFill>
      </fill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solid">
          <fgColor theme="0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0"/>
          <bgColor rgb="FFC00000"/>
        </patternFill>
      </fill>
    </dxf>
    <dxf>
      <fill>
        <patternFill patternType="solid">
          <fgColor theme="0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0"/>
          <bgColor rgb="FFC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35" formatCode="_(* #,##0.00_);_(* \(#,##0.00\);_(* &quot;-&quot;??_);_(@_)"/>
      <fill>
        <patternFill patternType="solid">
          <fgColor theme="0"/>
          <bgColor theme="8" tint="-0.249977111117893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  <fill>
        <patternFill patternType="solid">
          <fgColor theme="0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35" formatCode="_(* #,##0.00_);_(* \(#,##0.00\);_(* &quot;-&quot;??_);_(@_)"/>
      <fill>
        <patternFill patternType="solid">
          <fgColor theme="0"/>
          <bgColor theme="8" tint="-0.249977111117893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  <fill>
        <patternFill patternType="solid">
          <fgColor theme="0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0"/>
          <bgColor theme="8" tint="-0.249977111117893"/>
        </patternFill>
      </fill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solid">
          <fgColor theme="0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0"/>
          <bgColor theme="8" tint="-0.249977111117893"/>
        </patternFill>
      </fill>
    </dxf>
    <dxf>
      <fill>
        <patternFill patternType="solid">
          <fgColor theme="0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0"/>
          <bgColor theme="8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35" formatCode="_(* #,##0.00_);_(* \(#,##0.00\);_(* &quot;-&quot;??_);_(@_)"/>
      <fill>
        <patternFill patternType="solid">
          <fgColor theme="0"/>
          <bgColor theme="8" tint="-0.249977111117893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  <fill>
        <patternFill patternType="solid">
          <fgColor theme="0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35" formatCode="_(* #,##0.00_);_(* \(#,##0.00\);_(* &quot;-&quot;??_);_(@_)"/>
      <fill>
        <patternFill patternType="solid">
          <fgColor theme="0"/>
          <bgColor theme="8" tint="-0.249977111117893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  <fill>
        <patternFill patternType="solid">
          <fgColor theme="0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0"/>
          <bgColor theme="8" tint="-0.249977111117893"/>
        </patternFill>
      </fill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solid">
          <fgColor theme="0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0"/>
          <bgColor theme="8" tint="-0.249977111117893"/>
        </patternFill>
      </fill>
    </dxf>
    <dxf>
      <fill>
        <patternFill patternType="solid">
          <fgColor theme="0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0"/>
          <bgColor theme="8" tint="-0.249977111117893"/>
        </patternFill>
      </fill>
    </dxf>
    <dxf>
      <font>
        <color indexed="1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Year-over-year comparison</a:t>
            </a:r>
          </a:p>
        </c:rich>
      </c:tx>
      <c:overlay val="0"/>
    </c:title>
    <c:autoTitleDeleted val="0"/>
    <c:view3D>
      <c:rotX val="14"/>
      <c:rotY val="5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06095383830681E-2"/>
          <c:y val="0.10289473684210526"/>
          <c:w val="0.94185156847742924"/>
          <c:h val="0.509473684210526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'Balance sheet'!$C$3</c:f>
              <c:strCache>
                <c:ptCount val="1"/>
              </c:strCache>
            </c:strRef>
          </c:tx>
          <c:invertIfNegative val="0"/>
          <c:cat>
            <c:strRef>
              <c:f>('Balance sheet'!$B$6:$B$12,'Balance sheet'!$B$15:$B$19,'Balance sheet'!$B$22:$B$23,'Balance sheet'!$B$29:$B$35,'Balance sheet'!$B$38:$B$39,'Balance sheet'!$B$42:$B$44)</c:f>
              <c:strCache>
                <c:ptCount val="26"/>
                <c:pt idx="0">
                  <c:v>Cash</c:v>
                </c:pt>
                <c:pt idx="1">
                  <c:v>Investments</c:v>
                </c:pt>
                <c:pt idx="2">
                  <c:v>Inventories</c:v>
                </c:pt>
                <c:pt idx="3">
                  <c:v>Accounts receivable</c:v>
                </c:pt>
                <c:pt idx="4">
                  <c:v>Pre-paid expenses</c:v>
                </c:pt>
                <c:pt idx="5">
                  <c:v>Other</c:v>
                </c:pt>
                <c:pt idx="6">
                  <c:v>Total current assets</c:v>
                </c:pt>
                <c:pt idx="7">
                  <c:v>Property and equipment</c:v>
                </c:pt>
                <c:pt idx="8">
                  <c:v>Leasehold improvements</c:v>
                </c:pt>
                <c:pt idx="9">
                  <c:v>Equity and other investments</c:v>
                </c:pt>
                <c:pt idx="10">
                  <c:v>Less accumulated depreciation</c:v>
                </c:pt>
                <c:pt idx="11">
                  <c:v>Total fixed assets</c:v>
                </c:pt>
                <c:pt idx="12">
                  <c:v>Goodwill</c:v>
                </c:pt>
                <c:pt idx="13">
                  <c:v>Total other assets</c:v>
                </c:pt>
                <c:pt idx="14">
                  <c:v>Accounts payable</c:v>
                </c:pt>
                <c:pt idx="15">
                  <c:v>Accrued wages</c:v>
                </c:pt>
                <c:pt idx="16">
                  <c:v>Accrued compensation</c:v>
                </c:pt>
                <c:pt idx="17">
                  <c:v>Income taxes payable</c:v>
                </c:pt>
                <c:pt idx="18">
                  <c:v>Unearned revenue</c:v>
                </c:pt>
                <c:pt idx="19">
                  <c:v>Other</c:v>
                </c:pt>
                <c:pt idx="20">
                  <c:v>Total current liabilities</c:v>
                </c:pt>
                <c:pt idx="21">
                  <c:v>Mortgage payable</c:v>
                </c:pt>
                <c:pt idx="22">
                  <c:v>Total long-term liabilities</c:v>
                </c:pt>
                <c:pt idx="23">
                  <c:v>Investment capital</c:v>
                </c:pt>
                <c:pt idx="24">
                  <c:v>Accumulated retained earnings</c:v>
                </c:pt>
                <c:pt idx="25">
                  <c:v>Total owner's equity</c:v>
                </c:pt>
              </c:strCache>
            </c:strRef>
          </c:cat>
          <c:val>
            <c:numRef>
              <c:f>('Balance sheet'!$C$6:$C$12,'Balance sheet'!$C$15:$C$19,'Balance sheet'!$C$22:$C$23,'Balance sheet'!$C$29:$C$35,'Balance sheet'!$C$38:$C$39,'Balance sheet'!$C$42:$C$44)</c:f>
              <c:numCache>
                <c:formatCode>_(* #,##0.00_);_(* \(#,##0.00\);_(* "-"??_);_(@_)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ser>
          <c:idx val="1"/>
          <c:order val="1"/>
          <c:tx>
            <c:strRef>
              <c:f>'Balance sheet'!$D$3</c:f>
              <c:strCache>
                <c:ptCount val="1"/>
              </c:strCache>
            </c:strRef>
          </c:tx>
          <c:invertIfNegative val="0"/>
          <c:cat>
            <c:strRef>
              <c:f>('Balance sheet'!$B$6:$B$12,'Balance sheet'!$B$15:$B$19,'Balance sheet'!$B$22:$B$23,'Balance sheet'!$B$29:$B$35,'Balance sheet'!$B$38:$B$39,'Balance sheet'!$B$42:$B$44)</c:f>
              <c:strCache>
                <c:ptCount val="26"/>
                <c:pt idx="0">
                  <c:v>Cash</c:v>
                </c:pt>
                <c:pt idx="1">
                  <c:v>Investments</c:v>
                </c:pt>
                <c:pt idx="2">
                  <c:v>Inventories</c:v>
                </c:pt>
                <c:pt idx="3">
                  <c:v>Accounts receivable</c:v>
                </c:pt>
                <c:pt idx="4">
                  <c:v>Pre-paid expenses</c:v>
                </c:pt>
                <c:pt idx="5">
                  <c:v>Other</c:v>
                </c:pt>
                <c:pt idx="6">
                  <c:v>Total current assets</c:v>
                </c:pt>
                <c:pt idx="7">
                  <c:v>Property and equipment</c:v>
                </c:pt>
                <c:pt idx="8">
                  <c:v>Leasehold improvements</c:v>
                </c:pt>
                <c:pt idx="9">
                  <c:v>Equity and other investments</c:v>
                </c:pt>
                <c:pt idx="10">
                  <c:v>Less accumulated depreciation</c:v>
                </c:pt>
                <c:pt idx="11">
                  <c:v>Total fixed assets</c:v>
                </c:pt>
                <c:pt idx="12">
                  <c:v>Goodwill</c:v>
                </c:pt>
                <c:pt idx="13">
                  <c:v>Total other assets</c:v>
                </c:pt>
                <c:pt idx="14">
                  <c:v>Accounts payable</c:v>
                </c:pt>
                <c:pt idx="15">
                  <c:v>Accrued wages</c:v>
                </c:pt>
                <c:pt idx="16">
                  <c:v>Accrued compensation</c:v>
                </c:pt>
                <c:pt idx="17">
                  <c:v>Income taxes payable</c:v>
                </c:pt>
                <c:pt idx="18">
                  <c:v>Unearned revenue</c:v>
                </c:pt>
                <c:pt idx="19">
                  <c:v>Other</c:v>
                </c:pt>
                <c:pt idx="20">
                  <c:v>Total current liabilities</c:v>
                </c:pt>
                <c:pt idx="21">
                  <c:v>Mortgage payable</c:v>
                </c:pt>
                <c:pt idx="22">
                  <c:v>Total long-term liabilities</c:v>
                </c:pt>
                <c:pt idx="23">
                  <c:v>Investment capital</c:v>
                </c:pt>
                <c:pt idx="24">
                  <c:v>Accumulated retained earnings</c:v>
                </c:pt>
                <c:pt idx="25">
                  <c:v>Total owner's equity</c:v>
                </c:pt>
              </c:strCache>
            </c:strRef>
          </c:cat>
          <c:val>
            <c:numRef>
              <c:f>('Balance sheet'!$D$6:$D$12,'Balance sheet'!$D$15:$D$19,'Balance sheet'!$D$22:$D$23,'Balance sheet'!$D$29:$D$35,'Balance sheet'!$D$38:$D$39,'Balance sheet'!$D$42:$D$44)</c:f>
              <c:numCache>
                <c:formatCode>_(* #,##0.00_);_(* \(#,##0.00\);_(* "-"??_);_(@_)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97827072"/>
        <c:axId val="97828864"/>
        <c:axId val="96661952"/>
      </c:bar3DChart>
      <c:catAx>
        <c:axId val="97827072"/>
        <c:scaling>
          <c:orientation val="minMax"/>
        </c:scaling>
        <c:delete val="0"/>
        <c:axPos val="b"/>
        <c:majorTickMark val="none"/>
        <c:minorTickMark val="none"/>
        <c:tickLblPos val="nextTo"/>
        <c:crossAx val="97828864"/>
        <c:crosses val="autoZero"/>
        <c:auto val="1"/>
        <c:lblAlgn val="ctr"/>
        <c:lblOffset val="100"/>
        <c:noMultiLvlLbl val="0"/>
      </c:catAx>
      <c:valAx>
        <c:axId val="9782886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crossAx val="97827072"/>
        <c:crosses val="autoZero"/>
        <c:crossBetween val="between"/>
      </c:valAx>
      <c:serAx>
        <c:axId val="96661952"/>
        <c:scaling>
          <c:orientation val="minMax"/>
        </c:scaling>
        <c:delete val="1"/>
        <c:axPos val="b"/>
        <c:majorTickMark val="none"/>
        <c:minorTickMark val="none"/>
        <c:tickLblPos val="nextTo"/>
        <c:crossAx val="97828864"/>
        <c:crosses val="autoZero"/>
      </c:ser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published="0" codeName="Chart2"/>
  <sheetViews>
    <sheetView workbookViewId="0"/>
  </sheetViews>
  <pageMargins left="0.7" right="0.7" top="0.75" bottom="0.75" header="0.3" footer="0.3"/>
  <pageSetup firstPageNumber="26214" orientation="landscape" horizontalDpi="4294967292" verticalDpi="30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5260" cy="6283854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3" name="fixedassets" displayName="fixedassets" ref="B14:D19" totalsRowCount="1" headerRowDxfId="53" dataDxfId="52" totalsRowDxfId="51" dataCellStyle="Emphasis 1">
  <autoFilter ref="B14:D18"/>
  <tableColumns count="3">
    <tableColumn id="1" name="Fixed assets:" totalsRowLabel="Total fixed assets" dataDxfId="50" totalsRowDxfId="49" dataCellStyle="Emphasis 1"/>
    <tableColumn id="2" name="2007" totalsRowFunction="sum" dataDxfId="48" totalsRowDxfId="47" dataCellStyle="Emphasis 1"/>
    <tableColumn id="3" name="2008" totalsRowFunction="sum" dataDxfId="46" totalsRowDxfId="45" dataCellStyle="Emphasis 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otherassets" displayName="otherassets" ref="B21:D23" totalsRowCount="1" headerRowDxfId="44" dataDxfId="43" totalsRowDxfId="42" dataCellStyle="Emphasis 1">
  <autoFilter ref="B21:D22"/>
  <tableColumns count="3">
    <tableColumn id="1" name="Other assets:" totalsRowLabel="Total other assets" dataDxfId="41" totalsRowDxfId="40" dataCellStyle="Emphasis 1"/>
    <tableColumn id="2" name="2007" totalsRowFunction="sum" dataDxfId="39" totalsRowDxfId="38" dataCellStyle="Emphasis 1"/>
    <tableColumn id="3" name="2008" totalsRowFunction="sum" dataDxfId="37" totalsRowDxfId="36" dataCellStyle="Emphasis 1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currentliabilities" displayName="currentliabilities" ref="B28:D35" totalsRowCount="1" headerRowDxfId="35" dataDxfId="34" totalsRowDxfId="33" headerRowCellStyle="Emphasis 2" dataCellStyle="Emphasis 2" totalsRowCellStyle="Emphasis 2">
  <autoFilter ref="B28:D34"/>
  <tableColumns count="3">
    <tableColumn id="1" name="Current liabilities:" totalsRowLabel="Total current liabilities" dataDxfId="32" totalsRowDxfId="31" dataCellStyle="Emphasis 2"/>
    <tableColumn id="2" name="2007" totalsRowFunction="sum" dataDxfId="30" totalsRowDxfId="29" dataCellStyle="Emphasis 2"/>
    <tableColumn id="3" name="2008" totalsRowFunction="sum" dataDxfId="28" totalsRowDxfId="27" dataCellStyle="Emphasis 2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id="5" name="longtermliabilities" displayName="longtermliabilities" ref="B37:D39" totalsRowCount="1" headerRowDxfId="26" dataDxfId="25" totalsRowDxfId="24" headerRowCellStyle="Emphasis 2" dataCellStyle="Emphasis 2" totalsRowCellStyle="Emphasis 2">
  <autoFilter ref="B37:D38"/>
  <tableColumns count="3">
    <tableColumn id="1" name="Long-term liabilities:" totalsRowLabel="Total long-term liabilities" dataDxfId="23" totalsRowDxfId="22" dataCellStyle="Emphasis 2"/>
    <tableColumn id="2" name="2007" totalsRowFunction="sum" dataDxfId="21" totalsRowDxfId="20" dataCellStyle="Emphasis 2"/>
    <tableColumn id="3" name="2008" totalsRowFunction="sum" dataDxfId="19" totalsRowDxfId="18" dataCellStyle="Emphasis 2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id="6" name="ownersequity" displayName="ownersequity" ref="B41:D44" totalsRowCount="1" headerRowDxfId="17" dataDxfId="16" totalsRowDxfId="15" headerRowCellStyle="Emphasis 2" dataCellStyle="Emphasis 2" totalsRowCellStyle="Emphasis 2">
  <autoFilter ref="B41:D43"/>
  <tableColumns count="3">
    <tableColumn id="1" name="Owner's equity:" totalsRowLabel="Total owner's equity" dataDxfId="14" totalsRowDxfId="13" dataCellStyle="Emphasis 2"/>
    <tableColumn id="2" name="2007" totalsRowFunction="sum" dataDxfId="12" totalsRowDxfId="11" dataCellStyle="Emphasis 2"/>
    <tableColumn id="3" name="2008" totalsRowFunction="sum" dataDxfId="10" totalsRowDxfId="9" dataCellStyle="Emphasis 2"/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2" name="currentassets" displayName="currentassets" ref="B5:D12" totalsRowCount="1" headerRowDxfId="8" dataDxfId="7" totalsRowDxfId="6" dataCellStyle="Emphasis 1">
  <autoFilter ref="B5:D11"/>
  <tableColumns count="3">
    <tableColumn id="1" name="Current assets:" totalsRowLabel="Total current assets" dataDxfId="5" totalsRowDxfId="4" dataCellStyle="Emphasis 1"/>
    <tableColumn id="2" name="2007" totalsRowFunction="sum" dataDxfId="3" totalsRowDxfId="2" dataCellStyle="Emphasis 1"/>
    <tableColumn id="3" name="2008" totalsRowFunction="sum" dataDxfId="1" totalsRowDxfId="0" dataCellStyle="Emphasis 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D49"/>
  <sheetViews>
    <sheetView showGridLines="0" tabSelected="1" zoomScaleSheetLayoutView="100" workbookViewId="0">
      <selection activeCell="G16" sqref="G16"/>
    </sheetView>
  </sheetViews>
  <sheetFormatPr defaultRowHeight="12.75" x14ac:dyDescent="0.2"/>
  <cols>
    <col min="1" max="1" width="2.85546875" style="2" customWidth="1"/>
    <col min="2" max="2" width="46.7109375" style="6" customWidth="1"/>
    <col min="3" max="4" width="17.5703125" style="6" customWidth="1"/>
    <col min="5" max="16384" width="9.140625" style="2"/>
  </cols>
  <sheetData>
    <row r="2" spans="2:4" ht="18" thickBot="1" x14ac:dyDescent="0.35">
      <c r="B2" s="39" t="s">
        <v>22</v>
      </c>
      <c r="C2" s="1"/>
      <c r="D2" s="40" t="s">
        <v>31</v>
      </c>
    </row>
    <row r="3" spans="2:4" ht="18.75" customHeight="1" thickTop="1" thickBot="1" x14ac:dyDescent="0.35">
      <c r="B3" s="3"/>
      <c r="C3" s="4"/>
      <c r="D3" s="4"/>
    </row>
    <row r="4" spans="2:4" ht="15.75" thickTop="1" x14ac:dyDescent="0.25">
      <c r="B4" s="5" t="s">
        <v>0</v>
      </c>
      <c r="D4" s="7"/>
    </row>
    <row r="5" spans="2:4" x14ac:dyDescent="0.2">
      <c r="B5" s="27" t="s">
        <v>11</v>
      </c>
      <c r="C5" s="28" t="s">
        <v>38</v>
      </c>
      <c r="D5" s="28" t="s">
        <v>39</v>
      </c>
    </row>
    <row r="6" spans="2:4" x14ac:dyDescent="0.2">
      <c r="B6" s="21" t="s">
        <v>14</v>
      </c>
      <c r="C6" s="22">
        <v>0</v>
      </c>
      <c r="D6" s="22">
        <v>0</v>
      </c>
    </row>
    <row r="7" spans="2:4" x14ac:dyDescent="0.2">
      <c r="B7" s="21" t="s">
        <v>13</v>
      </c>
      <c r="C7" s="22">
        <v>0</v>
      </c>
      <c r="D7" s="22">
        <v>0</v>
      </c>
    </row>
    <row r="8" spans="2:4" x14ac:dyDescent="0.2">
      <c r="B8" s="21" t="s">
        <v>15</v>
      </c>
      <c r="C8" s="22">
        <v>0</v>
      </c>
      <c r="D8" s="22">
        <v>0</v>
      </c>
    </row>
    <row r="9" spans="2:4" x14ac:dyDescent="0.2">
      <c r="B9" s="21" t="s">
        <v>1</v>
      </c>
      <c r="C9" s="22">
        <v>0</v>
      </c>
      <c r="D9" s="22">
        <v>0</v>
      </c>
    </row>
    <row r="10" spans="2:4" x14ac:dyDescent="0.2">
      <c r="B10" s="21" t="s">
        <v>16</v>
      </c>
      <c r="C10" s="22">
        <v>0</v>
      </c>
      <c r="D10" s="22">
        <v>0</v>
      </c>
    </row>
    <row r="11" spans="2:4" x14ac:dyDescent="0.2">
      <c r="B11" s="21" t="s">
        <v>2</v>
      </c>
      <c r="C11" s="22">
        <v>0</v>
      </c>
      <c r="D11" s="22">
        <v>0</v>
      </c>
    </row>
    <row r="12" spans="2:4" x14ac:dyDescent="0.2">
      <c r="B12" s="29" t="s">
        <v>4</v>
      </c>
      <c r="C12" s="30">
        <f>SUBTOTAL(109,currentassets[2007])</f>
        <v>0</v>
      </c>
      <c r="D12" s="30">
        <f>SUBTOTAL(109,currentassets[2008])</f>
        <v>0</v>
      </c>
    </row>
    <row r="13" spans="2:4" x14ac:dyDescent="0.2">
      <c r="B13" s="2"/>
      <c r="C13" s="2"/>
      <c r="D13" s="2"/>
    </row>
    <row r="14" spans="2:4" x14ac:dyDescent="0.2">
      <c r="B14" s="27" t="s">
        <v>26</v>
      </c>
      <c r="C14" s="28" t="s">
        <v>38</v>
      </c>
      <c r="D14" s="28" t="s">
        <v>39</v>
      </c>
    </row>
    <row r="15" spans="2:4" x14ac:dyDescent="0.2">
      <c r="B15" s="21" t="s">
        <v>5</v>
      </c>
      <c r="C15" s="22">
        <v>0</v>
      </c>
      <c r="D15" s="22">
        <v>0</v>
      </c>
    </row>
    <row r="16" spans="2:4" x14ac:dyDescent="0.2">
      <c r="B16" s="21" t="s">
        <v>17</v>
      </c>
      <c r="C16" s="22">
        <v>0</v>
      </c>
      <c r="D16" s="22">
        <v>0</v>
      </c>
    </row>
    <row r="17" spans="2:4" x14ac:dyDescent="0.2">
      <c r="B17" s="21" t="s">
        <v>3</v>
      </c>
      <c r="C17" s="22">
        <v>0</v>
      </c>
      <c r="D17" s="22">
        <v>0</v>
      </c>
    </row>
    <row r="18" spans="2:4" x14ac:dyDescent="0.2">
      <c r="B18" s="21" t="s">
        <v>18</v>
      </c>
      <c r="C18" s="22">
        <v>0</v>
      </c>
      <c r="D18" s="22">
        <v>0</v>
      </c>
    </row>
    <row r="19" spans="2:4" x14ac:dyDescent="0.2">
      <c r="B19" s="29" t="s">
        <v>33</v>
      </c>
      <c r="C19" s="30">
        <f>SUBTOTAL(109,fixedassets[2007])</f>
        <v>0</v>
      </c>
      <c r="D19" s="30">
        <f>SUBTOTAL(109,fixedassets[2008])</f>
        <v>0</v>
      </c>
    </row>
    <row r="20" spans="2:4" x14ac:dyDescent="0.2">
      <c r="B20" s="2"/>
      <c r="C20" s="2"/>
      <c r="D20" s="2"/>
    </row>
    <row r="21" spans="2:4" x14ac:dyDescent="0.2">
      <c r="B21" s="27" t="s">
        <v>34</v>
      </c>
      <c r="C21" s="28" t="s">
        <v>38</v>
      </c>
      <c r="D21" s="28" t="s">
        <v>39</v>
      </c>
    </row>
    <row r="22" spans="2:4" x14ac:dyDescent="0.2">
      <c r="B22" s="21" t="s">
        <v>19</v>
      </c>
      <c r="C22" s="22">
        <v>0</v>
      </c>
      <c r="D22" s="22">
        <v>0</v>
      </c>
    </row>
    <row r="23" spans="2:4" x14ac:dyDescent="0.2">
      <c r="B23" s="29" t="s">
        <v>29</v>
      </c>
      <c r="C23" s="30">
        <f>SUBTOTAL(109,otherassets[2007])</f>
        <v>0</v>
      </c>
      <c r="D23" s="30">
        <f>SUBTOTAL(109,otherassets[2008])</f>
        <v>0</v>
      </c>
    </row>
    <row r="24" spans="2:4" x14ac:dyDescent="0.2">
      <c r="B24" s="8"/>
      <c r="C24" s="9"/>
      <c r="D24" s="10"/>
    </row>
    <row r="25" spans="2:4" ht="18" thickBot="1" x14ac:dyDescent="0.35">
      <c r="B25" s="37" t="s">
        <v>6</v>
      </c>
      <c r="C25" s="38">
        <f>otherassets[[#Totals],[2007]]+fixedassets[[#Totals],[2007]]+currentassets[[#Totals],[2007]]</f>
        <v>0</v>
      </c>
      <c r="D25" s="38">
        <f>otherassets[[#Totals],[2008]]+fixedassets[[#Totals],[2008]]+currentassets[[#Totals],[2008]]</f>
        <v>0</v>
      </c>
    </row>
    <row r="26" spans="2:4" ht="18.75" customHeight="1" thickTop="1" thickBot="1" x14ac:dyDescent="0.35">
      <c r="B26" s="11"/>
      <c r="C26" s="12"/>
      <c r="D26" s="12"/>
    </row>
    <row r="27" spans="2:4" ht="15.75" thickTop="1" x14ac:dyDescent="0.25">
      <c r="B27" s="5" t="s">
        <v>20</v>
      </c>
      <c r="C27" s="13"/>
      <c r="D27" s="14"/>
    </row>
    <row r="28" spans="2:4" x14ac:dyDescent="0.2">
      <c r="B28" s="31" t="s">
        <v>12</v>
      </c>
      <c r="C28" s="32" t="s">
        <v>38</v>
      </c>
      <c r="D28" s="32" t="s">
        <v>39</v>
      </c>
    </row>
    <row r="29" spans="2:4" x14ac:dyDescent="0.2">
      <c r="B29" s="23" t="s">
        <v>27</v>
      </c>
      <c r="C29" s="24">
        <v>0</v>
      </c>
      <c r="D29" s="24">
        <v>0</v>
      </c>
    </row>
    <row r="30" spans="2:4" x14ac:dyDescent="0.2">
      <c r="B30" s="23" t="s">
        <v>21</v>
      </c>
      <c r="C30" s="24">
        <v>0</v>
      </c>
      <c r="D30" s="24">
        <v>0</v>
      </c>
    </row>
    <row r="31" spans="2:4" x14ac:dyDescent="0.2">
      <c r="B31" s="23" t="s">
        <v>7</v>
      </c>
      <c r="C31" s="24">
        <v>0</v>
      </c>
      <c r="D31" s="24">
        <v>0</v>
      </c>
    </row>
    <row r="32" spans="2:4" x14ac:dyDescent="0.2">
      <c r="B32" s="23" t="s">
        <v>8</v>
      </c>
      <c r="C32" s="24">
        <v>0</v>
      </c>
      <c r="D32" s="24">
        <v>0</v>
      </c>
    </row>
    <row r="33" spans="2:4" x14ac:dyDescent="0.2">
      <c r="B33" s="23" t="s">
        <v>9</v>
      </c>
      <c r="C33" s="24">
        <v>0</v>
      </c>
      <c r="D33" s="24">
        <v>0</v>
      </c>
    </row>
    <row r="34" spans="2:4" x14ac:dyDescent="0.2">
      <c r="B34" s="23" t="s">
        <v>2</v>
      </c>
      <c r="C34" s="24">
        <v>0</v>
      </c>
      <c r="D34" s="24">
        <v>0</v>
      </c>
    </row>
    <row r="35" spans="2:4" x14ac:dyDescent="0.2">
      <c r="B35" s="33" t="s">
        <v>10</v>
      </c>
      <c r="C35" s="34">
        <f>SUBTOTAL(109,currentliabilities[2007])</f>
        <v>0</v>
      </c>
      <c r="D35" s="34">
        <f>SUBTOTAL(109,currentliabilities[2008])</f>
        <v>0</v>
      </c>
    </row>
    <row r="36" spans="2:4" x14ac:dyDescent="0.2">
      <c r="B36" s="2"/>
      <c r="C36" s="2"/>
      <c r="D36" s="2"/>
    </row>
    <row r="37" spans="2:4" x14ac:dyDescent="0.2">
      <c r="B37" s="31" t="s">
        <v>35</v>
      </c>
      <c r="C37" s="32" t="s">
        <v>38</v>
      </c>
      <c r="D37" s="32" t="s">
        <v>39</v>
      </c>
    </row>
    <row r="38" spans="2:4" x14ac:dyDescent="0.2">
      <c r="B38" s="23" t="s">
        <v>28</v>
      </c>
      <c r="C38" s="24">
        <v>0</v>
      </c>
      <c r="D38" s="24">
        <v>0</v>
      </c>
    </row>
    <row r="39" spans="2:4" x14ac:dyDescent="0.2">
      <c r="B39" s="33" t="s">
        <v>30</v>
      </c>
      <c r="C39" s="34">
        <f>SUBTOTAL(109,longtermliabilities[2007])</f>
        <v>0</v>
      </c>
      <c r="D39" s="34">
        <f>SUBTOTAL(109,longtermliabilities[2008])</f>
        <v>0</v>
      </c>
    </row>
    <row r="40" spans="2:4" x14ac:dyDescent="0.2">
      <c r="B40" s="2"/>
      <c r="C40" s="2"/>
      <c r="D40" s="2"/>
    </row>
    <row r="41" spans="2:4" x14ac:dyDescent="0.2">
      <c r="B41" s="31" t="s">
        <v>36</v>
      </c>
      <c r="C41" s="32" t="s">
        <v>38</v>
      </c>
      <c r="D41" s="32" t="s">
        <v>39</v>
      </c>
    </row>
    <row r="42" spans="2:4" x14ac:dyDescent="0.2">
      <c r="B42" s="23" t="s">
        <v>23</v>
      </c>
      <c r="C42" s="24">
        <v>0</v>
      </c>
      <c r="D42" s="24">
        <v>0</v>
      </c>
    </row>
    <row r="43" spans="2:4" x14ac:dyDescent="0.2">
      <c r="B43" s="23" t="s">
        <v>24</v>
      </c>
      <c r="C43" s="24">
        <v>0</v>
      </c>
      <c r="D43" s="24">
        <v>0</v>
      </c>
    </row>
    <row r="44" spans="2:4" x14ac:dyDescent="0.2">
      <c r="B44" s="33" t="s">
        <v>25</v>
      </c>
      <c r="C44" s="34">
        <f>SUBTOTAL(109,ownersequity[2007])</f>
        <v>0</v>
      </c>
      <c r="D44" s="34">
        <f>SUBTOTAL(109,ownersequity[2008])</f>
        <v>0</v>
      </c>
    </row>
    <row r="45" spans="2:4" x14ac:dyDescent="0.2">
      <c r="B45" s="15"/>
      <c r="C45" s="16"/>
      <c r="D45" s="17"/>
    </row>
    <row r="46" spans="2:4" ht="18" thickBot="1" x14ac:dyDescent="0.35">
      <c r="B46" s="35" t="s">
        <v>37</v>
      </c>
      <c r="C46" s="36">
        <f>ownersequity[[#Totals],[2007]]+longtermliabilities[[#Totals],[2007]]+currentliabilities[[#Totals],[2007]]</f>
        <v>0</v>
      </c>
      <c r="D46" s="36">
        <f>ownersequity[[#Totals],[2008]]+longtermliabilities[[#Totals],[2008]]+currentliabilities[[#Totals],[2008]]</f>
        <v>0</v>
      </c>
    </row>
    <row r="47" spans="2:4" ht="13.5" thickTop="1" x14ac:dyDescent="0.2">
      <c r="B47" s="18"/>
      <c r="C47" s="19"/>
      <c r="D47" s="20"/>
    </row>
    <row r="49" spans="2:4" ht="17.25" x14ac:dyDescent="0.3">
      <c r="B49" s="25" t="s">
        <v>32</v>
      </c>
      <c r="C49" s="26">
        <f>SUM(C25-C46)</f>
        <v>0</v>
      </c>
      <c r="D49" s="26">
        <f>SUM(D25-D46)</f>
        <v>0</v>
      </c>
    </row>
  </sheetData>
  <phoneticPr fontId="0" type="noConversion"/>
  <conditionalFormatting sqref="C49:D49">
    <cfRule type="cellIs" dxfId="54" priority="1" operator="lessThan">
      <formula>0</formula>
    </cfRule>
  </conditionalFormatting>
  <printOptions horizontalCentered="1" verticalCentered="1"/>
  <pageMargins left="0.5" right="0.5" top="0.5" bottom="0.5" header="0.5" footer="0.5"/>
  <pageSetup orientation="portrait" horizontalDpi="4294967294" r:id="rId1"/>
  <headerFooter alignWithMargins="0"/>
  <tableParts count="6"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37BD5E5-4B93-4FB1-8AA0-77F1EB6067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Balance sheet</vt:lpstr>
      <vt:lpstr>Year-over-year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Balance sheet Template</dc:title>
  <dc:creator>DocTemplates.Net</dc:creator>
  <cp:lastModifiedBy>user</cp:lastModifiedBy>
  <cp:lastPrinted>2007-05-08T18:31:54Z</cp:lastPrinted>
  <dcterms:created xsi:type="dcterms:W3CDTF">2015-05-12T11:08:17Z</dcterms:created>
  <dcterms:modified xsi:type="dcterms:W3CDTF">2016-01-17T06:35:24Z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DocTemplates.Net</vt:lpwstr>
  </property>
</Properties>
</file>